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ma\Desktop\BOOK2019\"/>
    </mc:Choice>
  </mc:AlternateContent>
  <bookViews>
    <workbookView xWindow="0" yWindow="0" windowWidth="20490" windowHeight="6765"/>
  </bookViews>
  <sheets>
    <sheet name="Menu Item Cost" sheetId="10" r:id="rId1"/>
    <sheet name="1" sheetId="11" r:id="rId2"/>
    <sheet name="2" sheetId="12" r:id="rId3"/>
    <sheet name="3" sheetId="13" r:id="rId4"/>
    <sheet name="4" sheetId="14" r:id="rId5"/>
    <sheet name="5" sheetId="9" r:id="rId6"/>
    <sheet name="6" sheetId="6" r:id="rId7"/>
    <sheet name="Help" sheetId="3" r:id="rId8"/>
  </sheets>
  <definedNames>
    <definedName name="crp">IF(AND('6'!#REF!="© 2011 Spreadsheet123 Ltd. All rights reserved",'6'!#REF!="Small Business Templates by Spreadsheet123.com"),1,0)</definedName>
    <definedName name="Help">Help!$A$6:$I$37</definedName>
    <definedName name="_xlnm.Print_Area" localSheetId="6">'6'!$A$1:$I$57</definedName>
    <definedName name="_xlnm.Print_Area" localSheetId="7">Help!$A$4:$I$52</definedName>
  </definedNames>
  <calcPr calcId="152511"/>
</workbook>
</file>

<file path=xl/calcChain.xml><?xml version="1.0" encoding="utf-8"?>
<calcChain xmlns="http://schemas.openxmlformats.org/spreadsheetml/2006/main">
  <c r="E46" i="10" l="1"/>
  <c r="E37" i="10"/>
  <c r="E36" i="10"/>
  <c r="E35" i="10"/>
  <c r="E34" i="10"/>
  <c r="E33" i="10"/>
  <c r="E32" i="10"/>
  <c r="E31" i="10"/>
  <c r="E30" i="10"/>
  <c r="E29" i="10"/>
  <c r="E28" i="10"/>
  <c r="E38" i="10" s="1"/>
  <c r="E22" i="10"/>
  <c r="E21" i="10"/>
  <c r="E20" i="10"/>
  <c r="E23" i="10" s="1"/>
  <c r="C11" i="10" s="1"/>
  <c r="E29" i="6"/>
  <c r="E30" i="6"/>
  <c r="E28" i="6"/>
  <c r="C15" i="10" l="1"/>
  <c r="C13" i="10"/>
  <c r="E20" i="6"/>
  <c r="E21" i="6"/>
  <c r="E22" i="6"/>
  <c r="E31" i="6"/>
  <c r="E32" i="6"/>
  <c r="E33" i="6"/>
  <c r="E34" i="6"/>
  <c r="E35" i="6"/>
  <c r="E36" i="6"/>
  <c r="E37" i="6"/>
  <c r="E46" i="6"/>
  <c r="E23" i="6" l="1"/>
  <c r="E38" i="6"/>
  <c r="C11" i="6" s="1"/>
  <c r="C15" i="6" l="1"/>
  <c r="C13" i="6"/>
</calcChain>
</file>

<file path=xl/comments1.xml><?xml version="1.0" encoding="utf-8"?>
<comments xmlns="http://schemas.openxmlformats.org/spreadsheetml/2006/main">
  <authors>
    <author>Alex Bejanishvili</author>
  </authors>
  <commentList>
    <comment ref="C9" authorId="0" shapeId="0">
      <text>
        <r>
          <rPr>
            <b/>
            <sz val="10"/>
            <color indexed="81"/>
            <rFont val="Tahoma"/>
            <family val="2"/>
          </rPr>
          <t>Estimated Sale Price:</t>
        </r>
        <r>
          <rPr>
            <sz val="10"/>
            <color indexed="81"/>
            <rFont val="Tahoma"/>
            <family val="2"/>
          </rPr>
          <t xml:space="preserve">
Enter estimated price of the dish to calculate your cost margin and estimated profit.
</t>
        </r>
      </text>
    </comment>
  </commentList>
</comments>
</file>

<file path=xl/comments2.xml><?xml version="1.0" encoding="utf-8"?>
<comments xmlns="http://schemas.openxmlformats.org/spreadsheetml/2006/main">
  <authors>
    <author>Alex Bejanishvili</author>
  </authors>
  <commentList>
    <comment ref="C9" authorId="0" shapeId="0">
      <text>
        <r>
          <rPr>
            <b/>
            <sz val="10"/>
            <color indexed="81"/>
            <rFont val="Tahoma"/>
            <family val="2"/>
          </rPr>
          <t>Estimated Sale Price:</t>
        </r>
        <r>
          <rPr>
            <sz val="10"/>
            <color indexed="81"/>
            <rFont val="Tahoma"/>
            <family val="2"/>
          </rPr>
          <t xml:space="preserve">
Enter estimated price of the dish to calculate your cost margin and estimated profit.
</t>
        </r>
      </text>
    </comment>
  </commentList>
</comments>
</file>

<file path=xl/sharedStrings.xml><?xml version="1.0" encoding="utf-8"?>
<sst xmlns="http://schemas.openxmlformats.org/spreadsheetml/2006/main" count="88" uniqueCount="50">
  <si>
    <t>Product Name</t>
  </si>
  <si>
    <t>Help</t>
  </si>
  <si>
    <t>Total Cost</t>
  </si>
  <si>
    <t>Cell "Total Cost" calculates total of Primary and Secondary Products</t>
  </si>
  <si>
    <t>Selling Price</t>
  </si>
  <si>
    <t>In the cell "Selling Price" put the price of the dish as per your menu or the price that this dish will</t>
  </si>
  <si>
    <t>sell for.</t>
  </si>
  <si>
    <t>Food Margin</t>
  </si>
  <si>
    <t>Cell "Food Margin" calculates proportion between cost of the dish and generated revenue.</t>
  </si>
  <si>
    <t>(30% of the costs involved in preparation of the dish should generate 70% of profit)</t>
  </si>
  <si>
    <t>Generated Revenue</t>
  </si>
  <si>
    <t>Cost</t>
  </si>
  <si>
    <t>Gas</t>
  </si>
  <si>
    <t>Water</t>
  </si>
  <si>
    <t>Name</t>
  </si>
  <si>
    <t>Preparation</t>
  </si>
  <si>
    <t>Electricity</t>
  </si>
  <si>
    <t>Salmon</t>
  </si>
  <si>
    <t>DISH NAME</t>
  </si>
  <si>
    <t>PRIMARY INGREDIENTS</t>
  </si>
  <si>
    <t>TOTAL</t>
  </si>
  <si>
    <t>SECONDARY INGREDIENTS</t>
  </si>
  <si>
    <t>UTILITY AND PREP. COST</t>
  </si>
  <si>
    <t>Prepared By</t>
  </si>
  <si>
    <t>Qty.</t>
  </si>
  <si>
    <t>Qty</t>
  </si>
  <si>
    <t>Potato</t>
  </si>
  <si>
    <t>Tartar Sauce</t>
  </si>
  <si>
    <t>Green Beans</t>
  </si>
  <si>
    <t>TOTAL COST</t>
  </si>
  <si>
    <t>COST MARGIN</t>
  </si>
  <si>
    <t>NET PROFIT</t>
  </si>
  <si>
    <t>RECIPE COST CALCULATOR</t>
  </si>
  <si>
    <t>Primary Products</t>
  </si>
  <si>
    <t>1. In the cell "Name" enter the name of the primary product of the dish (Steak, Cod Fish, Pie etc.)</t>
  </si>
  <si>
    <t>2. In the cell "Quantity" enter the number of units for a single dish (one piece of Steak or two slices of fish)</t>
  </si>
  <si>
    <t>3. In the cell "Price" enter the price of your primary product per single unit of measure (1 steak - $2.00)</t>
  </si>
  <si>
    <t>1. In the cell "Name" enter the name of the secondary product for your recipe (pasta, chips, new potatoes etc.)</t>
  </si>
  <si>
    <t xml:space="preserve">4. The cell "Total Price" calculates cost of secondary product by multiplying cost of product per amount of weight, </t>
  </si>
  <si>
    <t>used in your recipe.</t>
  </si>
  <si>
    <t>4. The cell "Total Price" calculates cost of a single unit multiplied by number of units in one portion.</t>
  </si>
  <si>
    <t>Secondary Products</t>
  </si>
  <si>
    <t>Cell "Net Profit" calculates potential Net Profit, which your recipe can generate.</t>
  </si>
  <si>
    <t>WAC. All rights reserved</t>
  </si>
  <si>
    <t>SALE PPRICE</t>
  </si>
  <si>
    <t>AAAAAAAAA1111</t>
  </si>
  <si>
    <t>wac from chef to chef</t>
  </si>
  <si>
    <r>
      <t xml:space="preserve">Cost
</t>
    </r>
    <r>
      <rPr>
        <sz val="9"/>
        <color rgb="FFC00000"/>
        <rFont val="Arial"/>
        <family val="2"/>
      </rPr>
      <t>(per unit)</t>
    </r>
  </si>
  <si>
    <t xml:space="preserve">Prepared By wac ___from chef to chef </t>
  </si>
  <si>
    <t>https://worldarabianchefs.com/aboutus/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</si>
</sst>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9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4"/>
      <color indexed="40"/>
      <name val="Arial"/>
      <family val="2"/>
    </font>
    <font>
      <sz val="12"/>
      <color indexed="9"/>
      <name val="Arial"/>
      <family val="2"/>
    </font>
    <font>
      <sz val="11"/>
      <color indexed="16"/>
      <name val="Arial"/>
      <family val="2"/>
    </font>
    <font>
      <sz val="12"/>
      <color indexed="18"/>
      <name val="Arial"/>
      <family val="2"/>
    </font>
    <font>
      <sz val="9"/>
      <color indexed="58"/>
      <name val="Arial"/>
      <family val="2"/>
    </font>
    <font>
      <sz val="10"/>
      <color indexed="63"/>
      <name val="Arial"/>
      <family val="2"/>
    </font>
    <font>
      <sz val="12"/>
      <color indexed="63"/>
      <name val="Arial"/>
      <family val="2"/>
    </font>
    <font>
      <sz val="24"/>
      <color indexed="63"/>
      <name val="Calibri"/>
      <family val="2"/>
    </font>
    <font>
      <b/>
      <sz val="10"/>
      <color indexed="63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22"/>
      <color theme="0"/>
      <name val="Arial"/>
      <family val="2"/>
    </font>
    <font>
      <sz val="24"/>
      <color rgb="FFC00000"/>
      <name val="Calibri"/>
      <family val="2"/>
    </font>
    <font>
      <sz val="12"/>
      <color theme="0"/>
      <name val="Arial"/>
      <family val="2"/>
    </font>
    <font>
      <sz val="11"/>
      <color rgb="FFC00000"/>
      <name val="Arial"/>
      <family val="2"/>
    </font>
    <font>
      <sz val="9"/>
      <color rgb="FFC00000"/>
      <name val="Arial"/>
      <family val="2"/>
    </font>
    <font>
      <u/>
      <sz val="10"/>
      <color theme="0"/>
      <name val="Arial"/>
      <family val="2"/>
    </font>
    <font>
      <u/>
      <sz val="10"/>
      <color theme="0" tint="-4.9989318521683403E-2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43" fontId="14" fillId="0" borderId="1" xfId="0" applyNumberFormat="1" applyFont="1" applyFill="1" applyBorder="1" applyAlignment="1">
      <alignment horizontal="left" vertical="center"/>
    </xf>
    <xf numFmtId="43" fontId="14" fillId="0" borderId="2" xfId="0" applyNumberFormat="1" applyFont="1" applyFill="1" applyBorder="1" applyAlignment="1">
      <alignment horizontal="left" vertical="center"/>
    </xf>
    <xf numFmtId="43" fontId="7" fillId="0" borderId="0" xfId="0" applyNumberFormat="1" applyFont="1" applyFill="1" applyBorder="1" applyAlignment="1">
      <alignment vertical="center"/>
    </xf>
    <xf numFmtId="43" fontId="7" fillId="0" borderId="0" xfId="0" applyNumberFormat="1" applyFont="1" applyBorder="1" applyAlignment="1">
      <alignment vertical="center"/>
    </xf>
    <xf numFmtId="43" fontId="7" fillId="3" borderId="0" xfId="0" applyNumberFormat="1" applyFont="1" applyFill="1" applyBorder="1" applyAlignment="1">
      <alignment vertical="center"/>
    </xf>
    <xf numFmtId="43" fontId="20" fillId="3" borderId="0" xfId="0" applyNumberFormat="1" applyFont="1" applyFill="1" applyBorder="1" applyAlignment="1">
      <alignment horizontal="left" vertical="center" indent="1"/>
    </xf>
    <xf numFmtId="43" fontId="20" fillId="3" borderId="0" xfId="0" applyNumberFormat="1" applyFont="1" applyFill="1" applyBorder="1" applyAlignment="1">
      <alignment horizontal="right" vertical="center" indent="2"/>
    </xf>
    <xf numFmtId="43" fontId="7" fillId="0" borderId="0" xfId="0" applyNumberFormat="1" applyFont="1" applyBorder="1" applyAlignment="1">
      <alignment horizontal="left" vertical="center"/>
    </xf>
    <xf numFmtId="43" fontId="11" fillId="0" borderId="0" xfId="0" applyNumberFormat="1" applyFont="1" applyFill="1" applyBorder="1" applyAlignment="1">
      <alignment vertical="center"/>
    </xf>
    <xf numFmtId="43" fontId="11" fillId="3" borderId="0" xfId="0" applyNumberFormat="1" applyFont="1" applyFill="1" applyBorder="1" applyAlignment="1">
      <alignment horizontal="left" vertical="center" indent="1"/>
    </xf>
    <xf numFmtId="43" fontId="7" fillId="0" borderId="1" xfId="0" applyNumberFormat="1" applyFont="1" applyBorder="1" applyAlignment="1">
      <alignment horizontal="left" vertical="center"/>
    </xf>
    <xf numFmtId="43" fontId="7" fillId="0" borderId="2" xfId="0" applyNumberFormat="1" applyFont="1" applyBorder="1" applyAlignment="1">
      <alignment horizontal="left" vertical="center"/>
    </xf>
    <xf numFmtId="43" fontId="14" fillId="3" borderId="0" xfId="0" applyNumberFormat="1" applyFont="1" applyFill="1" applyBorder="1" applyAlignment="1">
      <alignment horizontal="left"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8" fillId="3" borderId="0" xfId="0" applyNumberFormat="1" applyFont="1" applyFill="1" applyBorder="1" applyAlignment="1">
      <alignment vertical="center"/>
    </xf>
    <xf numFmtId="43" fontId="8" fillId="0" borderId="0" xfId="0" applyNumberFormat="1" applyFont="1" applyFill="1" applyBorder="1" applyAlignment="1">
      <alignment vertical="center"/>
    </xf>
    <xf numFmtId="43" fontId="7" fillId="0" borderId="3" xfId="0" applyNumberFormat="1" applyFont="1" applyFill="1" applyBorder="1" applyAlignment="1">
      <alignment horizontal="left" vertical="center" indent="1"/>
    </xf>
    <xf numFmtId="43" fontId="7" fillId="0" borderId="4" xfId="0" applyNumberFormat="1" applyFont="1" applyFill="1" applyBorder="1" applyAlignment="1">
      <alignment horizontal="center" vertical="center"/>
    </xf>
    <xf numFmtId="43" fontId="7" fillId="0" borderId="4" xfId="0" applyNumberFormat="1" applyFont="1" applyFill="1" applyBorder="1" applyAlignment="1">
      <alignment vertical="center"/>
    </xf>
    <xf numFmtId="43" fontId="7" fillId="0" borderId="5" xfId="0" applyNumberFormat="1" applyFont="1" applyFill="1" applyBorder="1" applyAlignment="1">
      <alignment vertical="center"/>
    </xf>
    <xf numFmtId="43" fontId="7" fillId="0" borderId="2" xfId="0" applyNumberFormat="1" applyFont="1" applyFill="1" applyBorder="1" applyAlignment="1">
      <alignment horizontal="left" vertical="center" indent="1"/>
    </xf>
    <xf numFmtId="43" fontId="7" fillId="0" borderId="6" xfId="0" applyNumberFormat="1" applyFont="1" applyFill="1" applyBorder="1" applyAlignment="1">
      <alignment horizontal="center" vertical="center"/>
    </xf>
    <xf numFmtId="43" fontId="7" fillId="0" borderId="6" xfId="0" applyNumberFormat="1" applyFont="1" applyFill="1" applyBorder="1" applyAlignment="1">
      <alignment vertical="center"/>
    </xf>
    <xf numFmtId="43" fontId="7" fillId="0" borderId="1" xfId="0" applyNumberFormat="1" applyFont="1" applyFill="1" applyBorder="1" applyAlignment="1">
      <alignment vertical="center"/>
    </xf>
    <xf numFmtId="43" fontId="7" fillId="0" borderId="7" xfId="0" applyNumberFormat="1" applyFont="1" applyFill="1" applyBorder="1" applyAlignment="1">
      <alignment horizontal="left" vertical="center" indent="1"/>
    </xf>
    <xf numFmtId="43" fontId="7" fillId="0" borderId="8" xfId="0" applyNumberFormat="1" applyFont="1" applyFill="1" applyBorder="1" applyAlignment="1">
      <alignment horizontal="center" vertical="center"/>
    </xf>
    <xf numFmtId="43" fontId="7" fillId="0" borderId="8" xfId="0" applyNumberFormat="1" applyFont="1" applyFill="1" applyBorder="1" applyAlignment="1">
      <alignment vertical="center"/>
    </xf>
    <xf numFmtId="43" fontId="7" fillId="0" borderId="9" xfId="0" applyNumberFormat="1" applyFont="1" applyFill="1" applyBorder="1" applyAlignment="1">
      <alignment vertical="center"/>
    </xf>
    <xf numFmtId="43" fontId="4" fillId="3" borderId="0" xfId="0" applyNumberFormat="1" applyFont="1" applyFill="1" applyBorder="1" applyAlignment="1">
      <alignment horizontal="right" vertical="center"/>
    </xf>
    <xf numFmtId="43" fontId="4" fillId="3" borderId="0" xfId="0" applyNumberFormat="1" applyFont="1" applyFill="1" applyBorder="1" applyAlignment="1">
      <alignment vertical="center"/>
    </xf>
    <xf numFmtId="43" fontId="9" fillId="2" borderId="0" xfId="0" applyNumberFormat="1" applyFont="1" applyFill="1" applyBorder="1" applyAlignment="1">
      <alignment horizontal="left" vertical="center" indent="1"/>
    </xf>
    <xf numFmtId="43" fontId="5" fillId="2" borderId="0" xfId="0" applyNumberFormat="1" applyFont="1" applyFill="1" applyBorder="1" applyAlignment="1">
      <alignment vertical="center"/>
    </xf>
    <xf numFmtId="43" fontId="9" fillId="2" borderId="0" xfId="0" applyNumberFormat="1" applyFont="1" applyFill="1" applyBorder="1" applyAlignment="1">
      <alignment vertical="center"/>
    </xf>
    <xf numFmtId="43" fontId="7" fillId="0" borderId="11" xfId="0" applyNumberFormat="1" applyFont="1" applyFill="1" applyBorder="1" applyAlignment="1">
      <alignment horizontal="left" vertical="center" indent="1"/>
    </xf>
    <xf numFmtId="43" fontId="7" fillId="0" borderId="0" xfId="0" applyNumberFormat="1" applyFont="1" applyFill="1" applyBorder="1" applyAlignment="1">
      <alignment horizontal="left" vertical="center" indent="1"/>
    </xf>
    <xf numFmtId="43" fontId="7" fillId="0" borderId="12" xfId="0" applyNumberFormat="1" applyFont="1" applyFill="1" applyBorder="1" applyAlignment="1">
      <alignment horizontal="left" vertical="center" indent="1"/>
    </xf>
    <xf numFmtId="43" fontId="7" fillId="0" borderId="5" xfId="0" applyNumberFormat="1" applyFont="1" applyFill="1" applyBorder="1" applyAlignment="1">
      <alignment horizontal="left" vertical="center" indent="1"/>
    </xf>
    <xf numFmtId="43" fontId="7" fillId="0" borderId="10" xfId="0" applyNumberFormat="1" applyFont="1" applyFill="1" applyBorder="1" applyAlignment="1">
      <alignment horizontal="left" vertical="center" indent="1"/>
    </xf>
    <xf numFmtId="43" fontId="13" fillId="3" borderId="0" xfId="0" applyNumberFormat="1" applyFont="1" applyFill="1" applyBorder="1" applyAlignment="1">
      <alignment horizontal="right" vertical="center"/>
    </xf>
    <xf numFmtId="43" fontId="7" fillId="3" borderId="10" xfId="0" applyNumberFormat="1" applyFont="1" applyFill="1" applyBorder="1" applyAlignment="1">
      <alignment horizontal="left" vertical="center"/>
    </xf>
    <xf numFmtId="43" fontId="7" fillId="3" borderId="0" xfId="0" applyNumberFormat="1" applyFont="1" applyFill="1" applyBorder="1" applyAlignment="1">
      <alignment horizontal="right" vertical="center"/>
    </xf>
    <xf numFmtId="43" fontId="7" fillId="3" borderId="0" xfId="0" applyNumberFormat="1" applyFont="1" applyFill="1" applyBorder="1" applyAlignment="1">
      <alignment horizontal="right" vertical="center" indent="1"/>
    </xf>
    <xf numFmtId="43" fontId="14" fillId="5" borderId="0" xfId="0" applyNumberFormat="1" applyFont="1" applyFill="1" applyBorder="1" applyAlignment="1">
      <alignment horizontal="left" vertical="center"/>
    </xf>
    <xf numFmtId="43" fontId="21" fillId="6" borderId="0" xfId="0" applyNumberFormat="1" applyFont="1" applyFill="1" applyBorder="1" applyAlignment="1">
      <alignment horizontal="left" vertical="center"/>
    </xf>
    <xf numFmtId="43" fontId="19" fillId="0" borderId="0" xfId="1" applyNumberFormat="1" applyFont="1" applyBorder="1" applyAlignment="1" applyProtection="1">
      <alignment horizontal="right" vertical="center"/>
    </xf>
    <xf numFmtId="43" fontId="9" fillId="6" borderId="0" xfId="0" applyNumberFormat="1" applyFont="1" applyFill="1" applyBorder="1" applyAlignment="1">
      <alignment horizontal="left" vertical="center" indent="1"/>
    </xf>
    <xf numFmtId="43" fontId="5" fillId="6" borderId="0" xfId="0" applyNumberFormat="1" applyFont="1" applyFill="1" applyBorder="1" applyAlignment="1">
      <alignment vertical="center"/>
    </xf>
    <xf numFmtId="43" fontId="9" fillId="6" borderId="0" xfId="0" applyNumberFormat="1" applyFont="1" applyFill="1" applyBorder="1" applyAlignment="1">
      <alignment vertical="center"/>
    </xf>
    <xf numFmtId="43" fontId="4" fillId="5" borderId="0" xfId="0" applyNumberFormat="1" applyFont="1" applyFill="1" applyBorder="1" applyAlignment="1">
      <alignment horizontal="right" vertical="center"/>
    </xf>
    <xf numFmtId="43" fontId="4" fillId="5" borderId="0" xfId="0" applyNumberFormat="1" applyFont="1" applyFill="1" applyBorder="1" applyAlignment="1">
      <alignment vertical="center"/>
    </xf>
    <xf numFmtId="43" fontId="12" fillId="7" borderId="0" xfId="0" applyNumberFormat="1" applyFont="1" applyFill="1" applyBorder="1" applyAlignment="1">
      <alignment horizontal="center" vertical="center"/>
    </xf>
    <xf numFmtId="43" fontId="20" fillId="3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23" fillId="6" borderId="0" xfId="0" applyFont="1" applyFill="1" applyBorder="1" applyAlignment="1">
      <alignment horizontal="left" vertical="center" indent="1"/>
    </xf>
    <xf numFmtId="43" fontId="19" fillId="3" borderId="10" xfId="0" applyNumberFormat="1" applyFont="1" applyFill="1" applyBorder="1" applyAlignment="1">
      <alignment horizontal="left" vertical="center"/>
    </xf>
    <xf numFmtId="0" fontId="16" fillId="6" borderId="0" xfId="0" applyFont="1" applyFill="1" applyBorder="1" applyAlignment="1">
      <alignment horizontal="left" vertical="center" indent="1"/>
    </xf>
    <xf numFmtId="43" fontId="24" fillId="7" borderId="0" xfId="0" applyNumberFormat="1" applyFont="1" applyFill="1" applyBorder="1" applyAlignment="1">
      <alignment horizontal="left" vertical="center" indent="1"/>
    </xf>
    <xf numFmtId="43" fontId="24" fillId="7" borderId="0" xfId="0" applyNumberFormat="1" applyFont="1" applyFill="1" applyBorder="1" applyAlignment="1">
      <alignment horizontal="center" vertical="center"/>
    </xf>
    <xf numFmtId="43" fontId="24" fillId="7" borderId="0" xfId="0" applyNumberFormat="1" applyFont="1" applyFill="1" applyBorder="1" applyAlignment="1">
      <alignment horizontal="center" vertical="center"/>
    </xf>
    <xf numFmtId="43" fontId="24" fillId="7" borderId="0" xfId="0" applyNumberFormat="1" applyFont="1" applyFill="1" applyBorder="1" applyAlignment="1">
      <alignment horizontal="left" vertical="center" indent="1"/>
    </xf>
    <xf numFmtId="43" fontId="24" fillId="7" borderId="0" xfId="0" applyNumberFormat="1" applyFont="1" applyFill="1" applyBorder="1" applyAlignment="1">
      <alignment horizontal="center" vertical="center" wrapText="1"/>
    </xf>
    <xf numFmtId="43" fontId="10" fillId="7" borderId="0" xfId="0" applyNumberFormat="1" applyFont="1" applyFill="1" applyBorder="1" applyAlignment="1">
      <alignment horizontal="left" vertical="center" indent="1"/>
    </xf>
    <xf numFmtId="43" fontId="10" fillId="7" borderId="0" xfId="0" applyNumberFormat="1" applyFont="1" applyFill="1" applyBorder="1" applyAlignment="1">
      <alignment vertical="center"/>
    </xf>
    <xf numFmtId="43" fontId="10" fillId="7" borderId="0" xfId="0" applyNumberFormat="1" applyFont="1" applyFill="1" applyBorder="1" applyAlignment="1">
      <alignment horizontal="center" vertical="center"/>
    </xf>
    <xf numFmtId="0" fontId="0" fillId="5" borderId="0" xfId="0" applyFill="1"/>
    <xf numFmtId="43" fontId="27" fillId="4" borderId="0" xfId="1" applyNumberFormat="1" applyFont="1" applyFill="1" applyBorder="1" applyAlignment="1" applyProtection="1">
      <alignment horizontal="left" vertical="center"/>
    </xf>
    <xf numFmtId="43" fontId="26" fillId="0" borderId="0" xfId="1" applyNumberFormat="1" applyFont="1" applyFill="1" applyBorder="1" applyAlignment="1" applyProtection="1">
      <alignment vertical="center"/>
    </xf>
    <xf numFmtId="43" fontId="26" fillId="0" borderId="0" xfId="1" applyNumberFormat="1" applyFont="1" applyBorder="1" applyAlignment="1" applyProtection="1">
      <alignment vertical="center"/>
    </xf>
    <xf numFmtId="43" fontId="26" fillId="0" borderId="0" xfId="1" applyNumberFormat="1" applyFont="1" applyBorder="1" applyAlignment="1" applyProtection="1">
      <alignment horizontal="left" vertical="center"/>
    </xf>
    <xf numFmtId="43" fontId="28" fillId="0" borderId="0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orldarabianchefs.com/aboutus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orldarabianchefs.com/aboutu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27</xdr:row>
      <xdr:rowOff>171450</xdr:rowOff>
    </xdr:from>
    <xdr:to>
      <xdr:col>8</xdr:col>
      <xdr:colOff>19050</xdr:colOff>
      <xdr:row>49</xdr:row>
      <xdr:rowOff>47625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171950" y="5076825"/>
          <a:ext cx="2552700" cy="3448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en-GB" sz="1200" b="1" i="0" u="none" strike="noStrike" baseline="0">
              <a:solidFill>
                <a:srgbClr val="C00000"/>
              </a:solidFill>
              <a:latin typeface="Arial"/>
              <a:cs typeface="Arial"/>
            </a:rPr>
            <a:t>PREPARATION</a:t>
          </a:r>
          <a:endParaRPr lang="en-GB" sz="1100" b="1" i="0" u="none" strike="noStrike" baseline="0">
            <a:solidFill>
              <a:srgbClr val="C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85725</xdr:colOff>
      <xdr:row>17</xdr:row>
      <xdr:rowOff>0</xdr:rowOff>
    </xdr:from>
    <xdr:to>
      <xdr:col>8</xdr:col>
      <xdr:colOff>19050</xdr:colOff>
      <xdr:row>30</xdr:row>
      <xdr:rowOff>47625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171950" y="2876550"/>
          <a:ext cx="2552700" cy="2152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ctr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C00000"/>
              </a:solidFill>
              <a:latin typeface="Arial"/>
              <a:cs typeface="Arial"/>
            </a:rPr>
            <a:t>Insert a Photo of the Dish</a:t>
          </a:r>
        </a:p>
      </xdr:txBody>
    </xdr:sp>
    <xdr:clientData/>
  </xdr:twoCellAnchor>
  <xdr:twoCellAnchor editAs="oneCell">
    <xdr:from>
      <xdr:col>4</xdr:col>
      <xdr:colOff>558800</xdr:colOff>
      <xdr:row>3</xdr:row>
      <xdr:rowOff>92075</xdr:rowOff>
    </xdr:from>
    <xdr:to>
      <xdr:col>7</xdr:col>
      <xdr:colOff>762745</xdr:colOff>
      <xdr:row>14</xdr:row>
      <xdr:rowOff>190500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5" y="838200"/>
          <a:ext cx="2267695" cy="171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27</xdr:row>
      <xdr:rowOff>171450</xdr:rowOff>
    </xdr:from>
    <xdr:to>
      <xdr:col>8</xdr:col>
      <xdr:colOff>19050</xdr:colOff>
      <xdr:row>45</xdr:row>
      <xdr:rowOff>219075</xdr:rowOff>
    </xdr:to>
    <xdr:sp macro="" textlink="">
      <xdr:nvSpPr>
        <xdr:cNvPr id="2076" name="Text Box 2"/>
        <xdr:cNvSpPr txBox="1">
          <a:spLocks noChangeArrowheads="1"/>
        </xdr:cNvSpPr>
      </xdr:nvSpPr>
      <xdr:spPr bwMode="auto">
        <a:xfrm>
          <a:off x="4171950" y="5076825"/>
          <a:ext cx="2552700" cy="3448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en-GB" sz="1200" b="1" i="0" u="none" strike="noStrike" baseline="0">
              <a:solidFill>
                <a:srgbClr val="C00000"/>
              </a:solidFill>
              <a:latin typeface="Arial"/>
              <a:cs typeface="Arial"/>
            </a:rPr>
            <a:t>PREPARATION</a:t>
          </a:r>
          <a:endParaRPr lang="en-GB" sz="1100" b="1" i="0" u="none" strike="noStrike" baseline="0">
            <a:solidFill>
              <a:srgbClr val="C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85725</xdr:colOff>
      <xdr:row>17</xdr:row>
      <xdr:rowOff>0</xdr:rowOff>
    </xdr:from>
    <xdr:to>
      <xdr:col>8</xdr:col>
      <xdr:colOff>19050</xdr:colOff>
      <xdr:row>27</xdr:row>
      <xdr:rowOff>123825</xdr:rowOff>
    </xdr:to>
    <xdr:sp macro="" textlink="">
      <xdr:nvSpPr>
        <xdr:cNvPr id="2080" name="Text Box 2"/>
        <xdr:cNvSpPr txBox="1">
          <a:spLocks noChangeArrowheads="1"/>
        </xdr:cNvSpPr>
      </xdr:nvSpPr>
      <xdr:spPr bwMode="auto">
        <a:xfrm>
          <a:off x="4171950" y="2876550"/>
          <a:ext cx="2552700" cy="2152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ctr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C00000"/>
              </a:solidFill>
              <a:latin typeface="Arial"/>
              <a:cs typeface="Arial"/>
            </a:rPr>
            <a:t>Insert a Photo of the Dish</a:t>
          </a:r>
        </a:p>
      </xdr:txBody>
    </xdr:sp>
    <xdr:clientData/>
  </xdr:twoCellAnchor>
  <xdr:twoCellAnchor editAs="oneCell">
    <xdr:from>
      <xdr:col>4</xdr:col>
      <xdr:colOff>638175</xdr:colOff>
      <xdr:row>3</xdr:row>
      <xdr:rowOff>123825</xdr:rowOff>
    </xdr:from>
    <xdr:to>
      <xdr:col>7</xdr:col>
      <xdr:colOff>842120</xdr:colOff>
      <xdr:row>15</xdr:row>
      <xdr:rowOff>95250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876300"/>
          <a:ext cx="2280395" cy="1819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28576</xdr:rowOff>
    </xdr:from>
    <xdr:to>
      <xdr:col>18</xdr:col>
      <xdr:colOff>85734</xdr:colOff>
      <xdr:row>29</xdr:row>
      <xdr:rowOff>66685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352426"/>
          <a:ext cx="4962534" cy="496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orldarabianchefs.com/aboutus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orldarabianchefs.com/aboutus/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worldarabianchefs.com/aboutus/" TargetMode="External"/><Relationship Id="rId1" Type="http://schemas.openxmlformats.org/officeDocument/2006/relationships/hyperlink" Target="https://worldarabianchefs.com/aboutus/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7"/>
  <sheetViews>
    <sheetView tabSelected="1" view="pageBreakPreview" zoomScale="82" zoomScaleNormal="100" zoomScaleSheetLayoutView="82" workbookViewId="0">
      <selection activeCell="M1" sqref="M1"/>
    </sheetView>
  </sheetViews>
  <sheetFormatPr defaultRowHeight="12.75" x14ac:dyDescent="0.2"/>
  <cols>
    <col min="1" max="1" width="1.7109375" style="13" customWidth="1"/>
    <col min="2" max="2" width="23.28515625" style="13" customWidth="1"/>
    <col min="3" max="4" width="11.7109375" style="13" customWidth="1"/>
    <col min="5" max="5" width="12.85546875" style="13" customWidth="1"/>
    <col min="6" max="6" width="9.140625" style="13"/>
    <col min="7" max="7" width="9.140625" style="13" customWidth="1"/>
    <col min="8" max="8" width="21" style="13" customWidth="1"/>
    <col min="9" max="9" width="1.7109375" style="13" customWidth="1"/>
    <col min="10" max="10" width="3.7109375" style="13" customWidth="1"/>
    <col min="11" max="16384" width="9.140625" style="13"/>
  </cols>
  <sheetData>
    <row r="1" spans="1:14" s="12" customFormat="1" ht="35.1" customHeight="1" x14ac:dyDescent="0.2">
      <c r="A1" s="53" t="s">
        <v>32</v>
      </c>
      <c r="B1" s="53"/>
      <c r="C1" s="53"/>
      <c r="D1" s="53"/>
      <c r="E1" s="53"/>
      <c r="F1" s="53"/>
      <c r="G1" s="53"/>
      <c r="H1" s="53"/>
      <c r="I1" s="53"/>
    </row>
    <row r="2" spans="1:14" ht="18" customHeight="1" x14ac:dyDescent="0.2">
      <c r="B2" s="12"/>
      <c r="C2" s="12"/>
      <c r="D2" s="12"/>
      <c r="E2" s="12"/>
      <c r="F2" s="12"/>
      <c r="G2" s="12"/>
      <c r="I2" s="54" t="s">
        <v>43</v>
      </c>
    </row>
    <row r="3" spans="1:14" ht="6.95" customHeight="1" x14ac:dyDescent="0.2">
      <c r="B3" s="12"/>
      <c r="C3" s="12"/>
      <c r="D3" s="12"/>
      <c r="E3" s="12"/>
      <c r="F3" s="12"/>
      <c r="G3" s="12"/>
    </row>
    <row r="4" spans="1:14" ht="15" customHeight="1" x14ac:dyDescent="0.2">
      <c r="A4" s="14"/>
      <c r="B4" s="14"/>
      <c r="C4" s="14"/>
      <c r="D4" s="14"/>
      <c r="E4" s="14"/>
      <c r="F4" s="14"/>
      <c r="G4" s="14"/>
      <c r="H4" s="14"/>
      <c r="I4" s="14"/>
    </row>
    <row r="5" spans="1:14" ht="18" customHeight="1" x14ac:dyDescent="0.2">
      <c r="A5" s="14"/>
      <c r="B5" s="15"/>
      <c r="C5" s="15"/>
      <c r="D5" s="15"/>
      <c r="E5" s="14"/>
      <c r="F5" s="14"/>
      <c r="G5" s="16"/>
      <c r="H5" s="14"/>
      <c r="I5" s="14"/>
      <c r="L5" s="17"/>
      <c r="N5" s="18"/>
    </row>
    <row r="6" spans="1:14" ht="5.0999999999999996" customHeight="1" x14ac:dyDescent="0.2">
      <c r="A6" s="14"/>
      <c r="B6" s="14"/>
      <c r="C6" s="14"/>
      <c r="D6" s="14"/>
      <c r="E6" s="14"/>
      <c r="F6" s="14"/>
      <c r="G6" s="14"/>
      <c r="H6" s="14"/>
      <c r="I6" s="14"/>
      <c r="L6" s="17"/>
      <c r="N6" s="18"/>
    </row>
    <row r="7" spans="1:14" ht="18" customHeight="1" x14ac:dyDescent="0.2">
      <c r="A7" s="14"/>
      <c r="B7" s="19" t="s">
        <v>18</v>
      </c>
      <c r="C7" s="20" t="s">
        <v>45</v>
      </c>
      <c r="D7" s="21"/>
      <c r="E7" s="14"/>
      <c r="F7" s="14"/>
      <c r="G7" s="14"/>
      <c r="H7" s="14"/>
      <c r="I7" s="14"/>
      <c r="L7" s="17"/>
      <c r="N7" s="18"/>
    </row>
    <row r="8" spans="1:14" ht="5.0999999999999996" customHeight="1" x14ac:dyDescent="0.2">
      <c r="A8" s="14"/>
      <c r="B8" s="14"/>
      <c r="C8" s="14"/>
      <c r="D8" s="14"/>
      <c r="E8" s="14"/>
      <c r="F8" s="14"/>
      <c r="G8" s="14"/>
      <c r="H8" s="14"/>
      <c r="I8" s="14"/>
      <c r="L8" s="17"/>
      <c r="N8" s="18"/>
    </row>
    <row r="9" spans="1:14" ht="18" customHeight="1" x14ac:dyDescent="0.2">
      <c r="A9" s="14"/>
      <c r="B9" s="19" t="s">
        <v>44</v>
      </c>
      <c r="C9" s="10">
        <v>75</v>
      </c>
      <c r="D9" s="11"/>
      <c r="E9" s="14"/>
      <c r="F9" s="14"/>
      <c r="G9" s="14"/>
      <c r="H9" s="14"/>
      <c r="I9" s="14"/>
      <c r="L9" s="17"/>
      <c r="N9" s="18"/>
    </row>
    <row r="10" spans="1:14" ht="5.0999999999999996" customHeight="1" x14ac:dyDescent="0.2">
      <c r="A10" s="14"/>
      <c r="B10" s="19"/>
      <c r="C10" s="22"/>
      <c r="D10" s="22"/>
      <c r="E10" s="14"/>
      <c r="F10" s="14"/>
      <c r="G10" s="14"/>
      <c r="H10" s="14"/>
      <c r="I10" s="14"/>
      <c r="L10" s="17"/>
      <c r="N10" s="18"/>
    </row>
    <row r="11" spans="1:14" ht="18" customHeight="1" x14ac:dyDescent="0.2">
      <c r="A11" s="14"/>
      <c r="B11" s="19" t="s">
        <v>29</v>
      </c>
      <c r="C11" s="52">
        <f>IF(SUM(E23,E38,E46)=0,"",SUM(E23,E38,E46))</f>
        <v>32.35</v>
      </c>
      <c r="D11" s="52"/>
      <c r="E11" s="14"/>
      <c r="F11" s="14"/>
      <c r="G11" s="14"/>
      <c r="H11" s="14"/>
      <c r="I11" s="14"/>
      <c r="L11" s="17"/>
      <c r="N11" s="18"/>
    </row>
    <row r="12" spans="1:14" ht="5.0999999999999996" customHeight="1" x14ac:dyDescent="0.2">
      <c r="A12" s="14"/>
      <c r="B12" s="19"/>
      <c r="C12" s="22"/>
      <c r="D12" s="22"/>
      <c r="E12" s="14"/>
      <c r="F12" s="14"/>
      <c r="G12" s="14"/>
      <c r="H12" s="14"/>
      <c r="I12" s="14"/>
      <c r="L12" s="17"/>
      <c r="N12" s="18"/>
    </row>
    <row r="13" spans="1:14" ht="18" customHeight="1" x14ac:dyDescent="0.2">
      <c r="A13" s="14"/>
      <c r="B13" s="19" t="s">
        <v>30</v>
      </c>
      <c r="C13" s="52">
        <f>IF(C11="","",IF(ISBLANK(C9),"",C11/C9))</f>
        <v>0.43133333333333335</v>
      </c>
      <c r="D13" s="52"/>
      <c r="E13" s="14"/>
      <c r="F13" s="14"/>
      <c r="G13" s="14"/>
      <c r="H13" s="14"/>
      <c r="I13" s="14"/>
      <c r="L13" s="17"/>
      <c r="N13" s="18"/>
    </row>
    <row r="14" spans="1:14" ht="5.0999999999999996" customHeight="1" x14ac:dyDescent="0.2">
      <c r="A14" s="14"/>
      <c r="B14" s="19"/>
      <c r="C14" s="22"/>
      <c r="D14" s="22"/>
      <c r="E14" s="14"/>
      <c r="F14" s="14"/>
      <c r="G14" s="14"/>
      <c r="H14" s="14"/>
      <c r="I14" s="14"/>
      <c r="L14" s="17"/>
      <c r="N14" s="18"/>
    </row>
    <row r="15" spans="1:14" ht="18" customHeight="1" x14ac:dyDescent="0.2">
      <c r="A15" s="14"/>
      <c r="B15" s="19" t="s">
        <v>31</v>
      </c>
      <c r="C15" s="52">
        <f>C9-C11</f>
        <v>42.65</v>
      </c>
      <c r="D15" s="52"/>
      <c r="E15" s="14"/>
      <c r="F15" s="14"/>
      <c r="G15" s="14"/>
      <c r="H15" s="14"/>
      <c r="I15" s="14"/>
      <c r="L15" s="17"/>
      <c r="N15" s="18"/>
    </row>
    <row r="16" spans="1:14" ht="1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L16" s="17"/>
      <c r="N16" s="18"/>
    </row>
    <row r="17" spans="1:12" s="12" customFormat="1" ht="6.95" customHeight="1" x14ac:dyDescent="0.2">
      <c r="A17" s="14"/>
      <c r="B17" s="14"/>
      <c r="C17" s="14"/>
      <c r="D17" s="14"/>
      <c r="E17" s="23"/>
      <c r="F17" s="14"/>
      <c r="G17" s="14"/>
      <c r="H17" s="14"/>
      <c r="I17" s="14"/>
    </row>
    <row r="18" spans="1:12" ht="18" customHeight="1" x14ac:dyDescent="0.2">
      <c r="A18" s="14"/>
      <c r="B18" s="55" t="s">
        <v>19</v>
      </c>
      <c r="C18" s="56"/>
      <c r="D18" s="56"/>
      <c r="E18" s="56"/>
      <c r="F18" s="14"/>
      <c r="G18" s="24"/>
      <c r="H18" s="24"/>
      <c r="I18" s="24"/>
      <c r="L18" s="25"/>
    </row>
    <row r="19" spans="1:12" ht="27" customHeight="1" x14ac:dyDescent="0.2">
      <c r="A19" s="14"/>
      <c r="B19" s="69" t="s">
        <v>0</v>
      </c>
      <c r="C19" s="70" t="s">
        <v>24</v>
      </c>
      <c r="D19" s="70" t="s">
        <v>47</v>
      </c>
      <c r="E19" s="70" t="s">
        <v>2</v>
      </c>
      <c r="F19" s="24"/>
      <c r="G19" s="24"/>
      <c r="H19" s="24"/>
      <c r="I19" s="24"/>
    </row>
    <row r="20" spans="1:12" ht="15" customHeight="1" x14ac:dyDescent="0.2">
      <c r="A20" s="14"/>
      <c r="B20" s="26" t="s">
        <v>17</v>
      </c>
      <c r="C20" s="27">
        <v>1</v>
      </c>
      <c r="D20" s="28">
        <v>10</v>
      </c>
      <c r="E20" s="29">
        <f>IF(OR(ISBLANK(C20),ISBLANK(D20)),"",D20*C20)</f>
        <v>10</v>
      </c>
      <c r="F20" s="24"/>
      <c r="G20" s="24"/>
      <c r="H20" s="24"/>
      <c r="I20" s="24"/>
    </row>
    <row r="21" spans="1:12" ht="15" customHeight="1" x14ac:dyDescent="0.2">
      <c r="A21" s="14"/>
      <c r="B21" s="30"/>
      <c r="C21" s="31"/>
      <c r="D21" s="32"/>
      <c r="E21" s="33" t="str">
        <f>IF(OR(ISBLANK(C21),ISBLANK(D21)),"",D21*C21)</f>
        <v/>
      </c>
      <c r="F21" s="24"/>
      <c r="G21" s="24"/>
      <c r="H21" s="24"/>
      <c r="I21" s="24"/>
    </row>
    <row r="22" spans="1:12" ht="15" customHeight="1" x14ac:dyDescent="0.2">
      <c r="A22" s="14"/>
      <c r="B22" s="34"/>
      <c r="C22" s="35"/>
      <c r="D22" s="36"/>
      <c r="E22" s="37" t="str">
        <f>IF(OR(ISBLANK(C22),ISBLANK(D22)),"",D22*C22)</f>
        <v/>
      </c>
      <c r="F22" s="24"/>
      <c r="G22" s="24"/>
      <c r="H22" s="24"/>
      <c r="I22" s="24"/>
    </row>
    <row r="23" spans="1:12" ht="18" customHeight="1" x14ac:dyDescent="0.2">
      <c r="A23" s="14"/>
      <c r="B23" s="55" t="s">
        <v>20</v>
      </c>
      <c r="C23" s="57"/>
      <c r="D23" s="57"/>
      <c r="E23" s="57">
        <f>IF(SUM(E20:E22)=0,"",SUM(E20:E22))</f>
        <v>10</v>
      </c>
      <c r="F23" s="24"/>
      <c r="G23" s="24"/>
      <c r="H23" s="24"/>
      <c r="I23" s="24"/>
    </row>
    <row r="24" spans="1:12" ht="6.95" customHeight="1" x14ac:dyDescent="0.2">
      <c r="A24" s="14"/>
      <c r="B24" s="58"/>
      <c r="C24" s="58"/>
      <c r="D24" s="58"/>
      <c r="E24" s="59"/>
      <c r="F24" s="24"/>
      <c r="G24" s="24"/>
      <c r="H24" s="24"/>
      <c r="I24" s="24"/>
    </row>
    <row r="25" spans="1:12" ht="18" customHeight="1" x14ac:dyDescent="0.2">
      <c r="A25" s="14"/>
      <c r="B25" s="55" t="s">
        <v>21</v>
      </c>
      <c r="C25" s="56"/>
      <c r="D25" s="56"/>
      <c r="E25" s="56"/>
      <c r="F25" s="24"/>
      <c r="G25" s="24"/>
      <c r="H25" s="24"/>
      <c r="I25" s="24"/>
    </row>
    <row r="26" spans="1:12" ht="13.5" customHeight="1" x14ac:dyDescent="0.2">
      <c r="A26" s="14"/>
      <c r="B26" s="66" t="s">
        <v>0</v>
      </c>
      <c r="C26" s="67" t="s">
        <v>25</v>
      </c>
      <c r="D26" s="67" t="s">
        <v>11</v>
      </c>
      <c r="E26" s="68" t="s">
        <v>2</v>
      </c>
      <c r="F26" s="24"/>
      <c r="G26" s="24"/>
      <c r="H26" s="24"/>
      <c r="I26" s="24"/>
    </row>
    <row r="27" spans="1:12" ht="13.5" customHeight="1" x14ac:dyDescent="0.2">
      <c r="A27" s="14"/>
      <c r="B27" s="66"/>
      <c r="C27" s="60"/>
      <c r="D27" s="60"/>
      <c r="E27" s="68"/>
      <c r="F27" s="24"/>
      <c r="G27" s="24"/>
      <c r="H27" s="24"/>
      <c r="I27" s="24"/>
    </row>
    <row r="28" spans="1:12" ht="15" customHeight="1" x14ac:dyDescent="0.2">
      <c r="A28" s="14"/>
      <c r="B28" s="26" t="s">
        <v>26</v>
      </c>
      <c r="C28" s="27">
        <v>1</v>
      </c>
      <c r="D28" s="28">
        <v>10</v>
      </c>
      <c r="E28" s="29">
        <f>D28*C28</f>
        <v>10</v>
      </c>
      <c r="F28" s="24"/>
      <c r="G28" s="24"/>
      <c r="H28" s="24"/>
      <c r="I28" s="24"/>
    </row>
    <row r="29" spans="1:12" ht="15" customHeight="1" x14ac:dyDescent="0.2">
      <c r="A29" s="14"/>
      <c r="B29" s="30" t="s">
        <v>27</v>
      </c>
      <c r="C29" s="31">
        <v>0.5</v>
      </c>
      <c r="D29" s="32">
        <v>3.5</v>
      </c>
      <c r="E29" s="29">
        <f t="shared" ref="E29:E30" si="0">D29*C29</f>
        <v>1.75</v>
      </c>
      <c r="F29" s="14"/>
      <c r="G29" s="14"/>
      <c r="H29" s="14"/>
      <c r="I29" s="14"/>
    </row>
    <row r="30" spans="1:12" ht="15" customHeight="1" x14ac:dyDescent="0.2">
      <c r="A30" s="14"/>
      <c r="B30" s="30" t="s">
        <v>28</v>
      </c>
      <c r="C30" s="31">
        <v>1.5</v>
      </c>
      <c r="D30" s="32">
        <v>4.4000000000000004</v>
      </c>
      <c r="E30" s="29">
        <f t="shared" si="0"/>
        <v>6.6000000000000005</v>
      </c>
      <c r="F30" s="14"/>
      <c r="G30" s="14"/>
      <c r="H30" s="14"/>
      <c r="I30" s="14"/>
    </row>
    <row r="31" spans="1:12" ht="15" customHeight="1" x14ac:dyDescent="0.2">
      <c r="A31" s="14"/>
      <c r="B31" s="30"/>
      <c r="C31" s="31"/>
      <c r="D31" s="32"/>
      <c r="E31" s="33" t="str">
        <f>IF(OR(ISBLANK(C31),ISBLANK(D31)),"",D31*(C31/IF(#REF!="Imperial",16,1000)))</f>
        <v/>
      </c>
      <c r="F31" s="14"/>
      <c r="G31" s="14"/>
      <c r="H31" s="14"/>
      <c r="I31" s="14"/>
    </row>
    <row r="32" spans="1:12" ht="15" customHeight="1" x14ac:dyDescent="0.2">
      <c r="A32" s="14"/>
      <c r="B32" s="30"/>
      <c r="C32" s="31"/>
      <c r="D32" s="32"/>
      <c r="E32" s="33" t="str">
        <f>IF(OR(ISBLANK(C32),ISBLANK(D32)),"",D32*(C32/IF(#REF!="Imperial",16,1000)))</f>
        <v/>
      </c>
      <c r="F32" s="14"/>
      <c r="G32" s="14"/>
      <c r="H32" s="14"/>
      <c r="I32" s="14"/>
    </row>
    <row r="33" spans="1:9" ht="15" customHeight="1" x14ac:dyDescent="0.2">
      <c r="A33" s="14"/>
      <c r="B33" s="30"/>
      <c r="C33" s="31"/>
      <c r="D33" s="32"/>
      <c r="E33" s="33" t="str">
        <f>IF(OR(ISBLANK(C33),ISBLANK(D33)),"",D33*(C33/IF(#REF!="Imperial",16,1000)))</f>
        <v/>
      </c>
      <c r="F33" s="14"/>
      <c r="G33" s="14"/>
      <c r="H33" s="14"/>
      <c r="I33" s="14"/>
    </row>
    <row r="34" spans="1:9" ht="15" customHeight="1" x14ac:dyDescent="0.2">
      <c r="A34" s="14"/>
      <c r="B34" s="30"/>
      <c r="C34" s="31"/>
      <c r="D34" s="32"/>
      <c r="E34" s="33" t="str">
        <f>IF(OR(ISBLANK(C34),ISBLANK(D34)),"",D34*(C34/IF(#REF!="Imperial",16,1000)))</f>
        <v/>
      </c>
      <c r="F34" s="14"/>
      <c r="G34" s="14"/>
      <c r="H34" s="14"/>
      <c r="I34" s="14"/>
    </row>
    <row r="35" spans="1:9" ht="15" customHeight="1" x14ac:dyDescent="0.2">
      <c r="A35" s="14"/>
      <c r="B35" s="30"/>
      <c r="C35" s="31"/>
      <c r="D35" s="32"/>
      <c r="E35" s="33" t="str">
        <f>IF(OR(ISBLANK(C35),ISBLANK(D35)),"",D35*(C35/IF(#REF!="Imperial",16,1000)))</f>
        <v/>
      </c>
      <c r="F35" s="14"/>
      <c r="G35" s="14"/>
      <c r="H35" s="14"/>
      <c r="I35" s="14"/>
    </row>
    <row r="36" spans="1:9" ht="15" customHeight="1" x14ac:dyDescent="0.2">
      <c r="A36" s="14"/>
      <c r="B36" s="30"/>
      <c r="C36" s="31"/>
      <c r="D36" s="32"/>
      <c r="E36" s="33" t="str">
        <f>IF(OR(ISBLANK(C36),ISBLANK(D36)),"",D36*(C36/IF(#REF!="Imperial",16,1000)))</f>
        <v/>
      </c>
      <c r="F36" s="14"/>
      <c r="G36" s="14"/>
      <c r="H36" s="14"/>
      <c r="I36" s="14"/>
    </row>
    <row r="37" spans="1:9" ht="15" customHeight="1" x14ac:dyDescent="0.2">
      <c r="A37" s="14"/>
      <c r="B37" s="34"/>
      <c r="C37" s="35"/>
      <c r="D37" s="36"/>
      <c r="E37" s="37" t="str">
        <f>IF(OR(ISBLANK(C37),ISBLANK(D37)),"",D37*(C37/IF(#REF!="Imperial",16,1000)))</f>
        <v/>
      </c>
      <c r="F37" s="14"/>
      <c r="G37" s="14"/>
      <c r="H37" s="14"/>
      <c r="I37" s="14"/>
    </row>
    <row r="38" spans="1:9" ht="18" customHeight="1" x14ac:dyDescent="0.2">
      <c r="A38" s="14"/>
      <c r="B38" s="55" t="s">
        <v>20</v>
      </c>
      <c r="C38" s="57"/>
      <c r="D38" s="57"/>
      <c r="E38" s="57">
        <f>IF(SUM(E28:E37)=0,"",SUM(E28:E37))</f>
        <v>18.350000000000001</v>
      </c>
      <c r="F38" s="14"/>
      <c r="G38" s="14"/>
      <c r="H38" s="14"/>
      <c r="I38" s="14"/>
    </row>
    <row r="39" spans="1:9" ht="6.95" customHeight="1" x14ac:dyDescent="0.2">
      <c r="A39" s="14"/>
      <c r="B39" s="38"/>
      <c r="C39" s="38"/>
      <c r="D39" s="38"/>
      <c r="E39" s="39"/>
      <c r="F39" s="14"/>
      <c r="G39" s="14"/>
      <c r="H39" s="14"/>
      <c r="I39" s="14"/>
    </row>
    <row r="40" spans="1:9" ht="18" customHeight="1" x14ac:dyDescent="0.2">
      <c r="A40" s="14"/>
      <c r="B40" s="40" t="s">
        <v>22</v>
      </c>
      <c r="C40" s="41"/>
      <c r="D40" s="41"/>
      <c r="E40" s="41"/>
      <c r="F40" s="14"/>
      <c r="G40" s="14"/>
      <c r="H40" s="14"/>
      <c r="I40" s="14"/>
    </row>
    <row r="41" spans="1:9" ht="15" customHeight="1" x14ac:dyDescent="0.2">
      <c r="A41" s="14"/>
      <c r="B41" s="71" t="s">
        <v>14</v>
      </c>
      <c r="C41" s="72"/>
      <c r="D41" s="72"/>
      <c r="E41" s="73" t="s">
        <v>2</v>
      </c>
      <c r="F41" s="14"/>
      <c r="G41" s="14"/>
      <c r="H41" s="14"/>
      <c r="I41" s="14"/>
    </row>
    <row r="42" spans="1:9" ht="15" customHeight="1" x14ac:dyDescent="0.2">
      <c r="A42" s="14"/>
      <c r="B42" s="26" t="s">
        <v>15</v>
      </c>
      <c r="C42" s="28"/>
      <c r="D42" s="28"/>
      <c r="E42" s="29">
        <v>1</v>
      </c>
      <c r="F42" s="14"/>
      <c r="G42" s="14"/>
      <c r="H42" s="14"/>
      <c r="I42" s="14"/>
    </row>
    <row r="43" spans="1:9" ht="15" customHeight="1" x14ac:dyDescent="0.2">
      <c r="A43" s="14"/>
      <c r="B43" s="30" t="s">
        <v>12</v>
      </c>
      <c r="C43" s="32"/>
      <c r="D43" s="32"/>
      <c r="E43" s="33">
        <v>1</v>
      </c>
      <c r="F43" s="14"/>
      <c r="G43" s="14"/>
      <c r="H43" s="14"/>
      <c r="I43" s="14"/>
    </row>
    <row r="44" spans="1:9" ht="15" customHeight="1" x14ac:dyDescent="0.2">
      <c r="A44" s="14"/>
      <c r="B44" s="30" t="s">
        <v>16</v>
      </c>
      <c r="C44" s="32"/>
      <c r="D44" s="32"/>
      <c r="E44" s="33">
        <v>1</v>
      </c>
      <c r="F44" s="14"/>
      <c r="G44" s="14"/>
      <c r="H44" s="14"/>
      <c r="I44" s="14"/>
    </row>
    <row r="45" spans="1:9" ht="15" customHeight="1" x14ac:dyDescent="0.2">
      <c r="A45" s="14"/>
      <c r="B45" s="34" t="s">
        <v>13</v>
      </c>
      <c r="C45" s="36"/>
      <c r="D45" s="36"/>
      <c r="E45" s="37">
        <v>1</v>
      </c>
      <c r="F45" s="14"/>
      <c r="G45" s="14"/>
      <c r="H45" s="14"/>
      <c r="I45" s="14"/>
    </row>
    <row r="46" spans="1:9" ht="18" customHeight="1" x14ac:dyDescent="0.2">
      <c r="A46" s="14"/>
      <c r="B46" s="40" t="s">
        <v>20</v>
      </c>
      <c r="C46" s="42"/>
      <c r="D46" s="42"/>
      <c r="E46" s="42">
        <f>IF(SUM(E42:E45)=0,"",SUM(E42:E45))</f>
        <v>4</v>
      </c>
      <c r="F46" s="14"/>
      <c r="G46" s="14"/>
      <c r="H46" s="14"/>
      <c r="I46" s="14"/>
    </row>
    <row r="47" spans="1:9" s="12" customFormat="1" ht="6.95" customHeight="1" x14ac:dyDescent="0.2">
      <c r="A47" s="14"/>
      <c r="B47" s="38"/>
      <c r="C47" s="38"/>
      <c r="D47" s="38"/>
      <c r="E47" s="39"/>
      <c r="F47" s="14"/>
      <c r="G47" s="14"/>
      <c r="H47" s="14"/>
      <c r="I47" s="14"/>
    </row>
    <row r="48" spans="1:9" ht="15" customHeight="1" x14ac:dyDescent="0.2">
      <c r="A48" s="14"/>
      <c r="B48" s="43"/>
      <c r="C48" s="44"/>
      <c r="D48" s="44"/>
      <c r="E48" s="44"/>
      <c r="F48" s="44"/>
      <c r="G48" s="44"/>
      <c r="H48" s="45"/>
      <c r="I48" s="14"/>
    </row>
    <row r="49" spans="1:9" ht="15" customHeight="1" x14ac:dyDescent="0.2">
      <c r="A49" s="14"/>
      <c r="B49" s="43"/>
      <c r="C49" s="44"/>
      <c r="D49" s="44"/>
      <c r="E49" s="44"/>
      <c r="F49" s="44"/>
      <c r="G49" s="44"/>
      <c r="H49" s="45"/>
      <c r="I49" s="14"/>
    </row>
    <row r="50" spans="1:9" ht="15" customHeight="1" x14ac:dyDescent="0.2">
      <c r="A50" s="14"/>
      <c r="B50" s="43"/>
      <c r="C50" s="44"/>
      <c r="D50" s="44"/>
      <c r="E50" s="44"/>
      <c r="F50" s="44"/>
      <c r="G50" s="44"/>
      <c r="H50" s="45"/>
      <c r="I50" s="14"/>
    </row>
    <row r="51" spans="1:9" ht="15" customHeight="1" x14ac:dyDescent="0.2">
      <c r="A51" s="14"/>
      <c r="B51" s="43"/>
      <c r="C51" s="44"/>
      <c r="D51" s="44"/>
      <c r="E51" s="44"/>
      <c r="F51" s="44"/>
      <c r="G51" s="44"/>
      <c r="H51" s="45"/>
      <c r="I51" s="14"/>
    </row>
    <row r="52" spans="1:9" s="12" customFormat="1" ht="15" customHeight="1" x14ac:dyDescent="0.2">
      <c r="A52" s="14"/>
      <c r="B52" s="46"/>
      <c r="C52" s="47"/>
      <c r="D52" s="47"/>
      <c r="E52" s="47"/>
      <c r="F52" s="47"/>
      <c r="G52" s="47"/>
      <c r="H52" s="26"/>
      <c r="I52" s="14"/>
    </row>
    <row r="53" spans="1:9" s="12" customFormat="1" ht="6.9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</row>
    <row r="54" spans="1:9" ht="15" customHeight="1" x14ac:dyDescent="0.2">
      <c r="A54" s="14"/>
      <c r="B54" s="61" t="s">
        <v>23</v>
      </c>
      <c r="C54" s="64" t="s">
        <v>46</v>
      </c>
      <c r="D54" s="64"/>
      <c r="E54" s="48"/>
      <c r="F54" s="49"/>
      <c r="G54" s="49"/>
      <c r="H54" s="49"/>
      <c r="I54" s="14"/>
    </row>
    <row r="55" spans="1:9" ht="6.95" customHeight="1" x14ac:dyDescent="0.2">
      <c r="A55" s="14"/>
      <c r="B55" s="50"/>
      <c r="C55" s="14"/>
      <c r="D55" s="14"/>
      <c r="E55" s="51"/>
      <c r="F55" s="14"/>
      <c r="G55" s="14"/>
      <c r="H55" s="14"/>
      <c r="I55" s="14"/>
    </row>
    <row r="56" spans="1:9" ht="15" customHeight="1" x14ac:dyDescent="0.2">
      <c r="A56" s="14"/>
      <c r="B56" s="48"/>
      <c r="C56" s="49"/>
      <c r="D56" s="49"/>
      <c r="E56" s="48"/>
      <c r="F56" s="49"/>
      <c r="G56" s="49"/>
      <c r="H56" s="49"/>
      <c r="I56" s="14"/>
    </row>
    <row r="57" spans="1:9" ht="6.95" customHeight="1" x14ac:dyDescent="0.2">
      <c r="A57" s="14"/>
      <c r="B57" s="14"/>
      <c r="C57" s="14"/>
      <c r="D57" s="14"/>
      <c r="E57" s="14"/>
      <c r="F57" s="14"/>
      <c r="G57" s="14"/>
      <c r="H57" s="14"/>
      <c r="I57" s="14"/>
    </row>
  </sheetData>
  <mergeCells count="12">
    <mergeCell ref="B26:B27"/>
    <mergeCell ref="E26:E27"/>
    <mergeCell ref="C54:D54"/>
    <mergeCell ref="F54:H54"/>
    <mergeCell ref="C56:D56"/>
    <mergeCell ref="F56:H56"/>
    <mergeCell ref="A1:I1"/>
    <mergeCell ref="C7:D7"/>
    <mergeCell ref="C9:D9"/>
    <mergeCell ref="C11:D11"/>
    <mergeCell ref="C13:D13"/>
    <mergeCell ref="C15:D15"/>
  </mergeCells>
  <hyperlinks>
    <hyperlink ref="I2" r:id="rId1"/>
  </hyperlinks>
  <pageMargins left="0.7" right="0.7" top="0.75" bottom="0.75" header="0.3" footer="0.3"/>
  <pageSetup scale="85" orientation="portrait" horizontalDpi="4294967293" verticalDpi="4294967293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cols>
    <col min="1" max="16384" width="9.140625" style="7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cols>
    <col min="1" max="16384" width="9.140625" style="74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cols>
    <col min="1" max="16384" width="9.140625" style="74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cols>
    <col min="1" max="16384" width="9.140625" style="74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cols>
    <col min="1" max="16384" width="9.140625" style="74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1"/>
  <sheetViews>
    <sheetView showGridLines="0" topLeftCell="A12" workbookViewId="0">
      <selection activeCell="B20" sqref="B20"/>
    </sheetView>
  </sheetViews>
  <sheetFormatPr defaultRowHeight="12.75" x14ac:dyDescent="0.2"/>
  <cols>
    <col min="1" max="1" width="1.7109375" style="13" customWidth="1"/>
    <col min="2" max="2" width="23.28515625" style="13" customWidth="1"/>
    <col min="3" max="4" width="11.7109375" style="13" customWidth="1"/>
    <col min="5" max="5" width="12.85546875" style="13" customWidth="1"/>
    <col min="6" max="6" width="9.140625" style="13"/>
    <col min="7" max="7" width="9.140625" style="13" customWidth="1"/>
    <col min="8" max="8" width="21" style="13" customWidth="1"/>
    <col min="9" max="9" width="1.7109375" style="13" customWidth="1"/>
    <col min="10" max="10" width="3.7109375" style="79" customWidth="1"/>
    <col min="11" max="19" width="9.140625" style="79"/>
    <col min="20" max="16384" width="9.140625" style="13"/>
  </cols>
  <sheetData>
    <row r="1" spans="1:19" s="12" customFormat="1" ht="35.1" customHeight="1" x14ac:dyDescent="0.2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76" t="s">
        <v>49</v>
      </c>
      <c r="K1" s="76"/>
      <c r="L1" s="76"/>
      <c r="M1" s="76"/>
      <c r="N1" s="76"/>
      <c r="O1" s="76"/>
      <c r="P1" s="76"/>
      <c r="Q1" s="76"/>
      <c r="R1" s="76"/>
      <c r="S1" s="76"/>
    </row>
    <row r="2" spans="1:19" ht="18" customHeight="1" x14ac:dyDescent="0.2">
      <c r="B2" s="12"/>
      <c r="C2" s="12"/>
      <c r="D2" s="12"/>
      <c r="E2" s="12"/>
      <c r="F2" s="12"/>
      <c r="G2" s="12"/>
      <c r="I2" s="54" t="s">
        <v>43</v>
      </c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6.95" customHeight="1" x14ac:dyDescent="0.2">
      <c r="B3" s="12"/>
      <c r="C3" s="12"/>
      <c r="D3" s="12"/>
      <c r="E3" s="12"/>
      <c r="F3" s="12"/>
      <c r="G3" s="12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77"/>
      <c r="K4" s="77"/>
      <c r="L4" s="77"/>
      <c r="M4" s="77"/>
      <c r="N4" s="77"/>
      <c r="O4" s="77"/>
      <c r="P4" s="77"/>
      <c r="Q4" s="77"/>
      <c r="R4" s="77"/>
      <c r="S4" s="77"/>
    </row>
    <row r="5" spans="1:19" ht="18" customHeight="1" x14ac:dyDescent="0.2">
      <c r="A5" s="14"/>
      <c r="B5" s="15"/>
      <c r="C5" s="15"/>
      <c r="D5" s="15"/>
      <c r="E5" s="14"/>
      <c r="F5" s="14"/>
      <c r="G5" s="16"/>
      <c r="H5" s="14"/>
      <c r="I5" s="14"/>
      <c r="J5" s="77"/>
      <c r="K5" s="77"/>
      <c r="L5" s="78"/>
      <c r="M5" s="77"/>
      <c r="N5" s="76"/>
      <c r="O5" s="77"/>
      <c r="P5" s="77"/>
      <c r="Q5" s="77"/>
      <c r="R5" s="77"/>
      <c r="S5" s="77"/>
    </row>
    <row r="6" spans="1:19" ht="5.0999999999999996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77"/>
      <c r="K6" s="77"/>
      <c r="L6" s="78"/>
      <c r="M6" s="77"/>
      <c r="N6" s="76"/>
      <c r="O6" s="77"/>
      <c r="P6" s="77"/>
      <c r="Q6" s="77"/>
      <c r="R6" s="77"/>
      <c r="S6" s="77"/>
    </row>
    <row r="7" spans="1:19" ht="18" customHeight="1" x14ac:dyDescent="0.2">
      <c r="A7" s="14"/>
      <c r="B7" s="19" t="s">
        <v>18</v>
      </c>
      <c r="C7" s="20" t="s">
        <v>45</v>
      </c>
      <c r="D7" s="21"/>
      <c r="E7" s="14"/>
      <c r="F7" s="14"/>
      <c r="G7" s="14"/>
      <c r="H7" s="14"/>
      <c r="I7" s="14"/>
      <c r="J7" s="77"/>
      <c r="K7" s="77"/>
      <c r="L7" s="78"/>
      <c r="M7" s="77"/>
      <c r="N7" s="76"/>
      <c r="O7" s="77"/>
      <c r="P7" s="77"/>
      <c r="Q7" s="77"/>
      <c r="R7" s="77"/>
      <c r="S7" s="77"/>
    </row>
    <row r="8" spans="1:19" ht="5.0999999999999996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77"/>
      <c r="K8" s="77"/>
      <c r="L8" s="78"/>
      <c r="M8" s="77"/>
      <c r="N8" s="76"/>
      <c r="O8" s="77"/>
      <c r="P8" s="77"/>
      <c r="Q8" s="77"/>
      <c r="R8" s="77"/>
      <c r="S8" s="77"/>
    </row>
    <row r="9" spans="1:19" ht="18" customHeight="1" x14ac:dyDescent="0.2">
      <c r="A9" s="14"/>
      <c r="B9" s="19" t="s">
        <v>44</v>
      </c>
      <c r="C9" s="10">
        <v>75</v>
      </c>
      <c r="D9" s="11"/>
      <c r="E9" s="14"/>
      <c r="F9" s="14"/>
      <c r="G9" s="14"/>
      <c r="H9" s="14"/>
      <c r="I9" s="14"/>
      <c r="J9" s="77"/>
      <c r="K9" s="77"/>
      <c r="L9" s="78"/>
      <c r="M9" s="77"/>
      <c r="N9" s="76"/>
      <c r="O9" s="77"/>
      <c r="P9" s="77"/>
      <c r="Q9" s="77"/>
      <c r="R9" s="77"/>
      <c r="S9" s="77"/>
    </row>
    <row r="10" spans="1:19" ht="5.0999999999999996" customHeight="1" x14ac:dyDescent="0.2">
      <c r="A10" s="14"/>
      <c r="B10" s="19"/>
      <c r="C10" s="22"/>
      <c r="D10" s="22"/>
      <c r="E10" s="14"/>
      <c r="F10" s="14"/>
      <c r="G10" s="14"/>
      <c r="H10" s="14"/>
      <c r="I10" s="14"/>
      <c r="J10" s="77"/>
      <c r="K10" s="77"/>
      <c r="L10" s="78"/>
      <c r="M10" s="77"/>
      <c r="N10" s="76"/>
      <c r="O10" s="77"/>
      <c r="P10" s="77"/>
      <c r="Q10" s="77"/>
      <c r="R10" s="77"/>
      <c r="S10" s="77"/>
    </row>
    <row r="11" spans="1:19" ht="18" customHeight="1" x14ac:dyDescent="0.2">
      <c r="A11" s="14"/>
      <c r="B11" s="19" t="s">
        <v>29</v>
      </c>
      <c r="C11" s="52">
        <f>IF(SUM(E23,E38,E46)=0,"",SUM(E23,E38,E46))</f>
        <v>32.35</v>
      </c>
      <c r="D11" s="52"/>
      <c r="E11" s="14"/>
      <c r="F11" s="14"/>
      <c r="G11" s="14"/>
      <c r="H11" s="14"/>
      <c r="I11" s="14"/>
      <c r="J11" s="77"/>
      <c r="K11" s="77"/>
      <c r="L11" s="78"/>
      <c r="M11" s="77"/>
      <c r="N11" s="76"/>
      <c r="O11" s="77"/>
      <c r="P11" s="77"/>
      <c r="Q11" s="77"/>
      <c r="R11" s="77"/>
      <c r="S11" s="77"/>
    </row>
    <row r="12" spans="1:19" ht="5.0999999999999996" customHeight="1" x14ac:dyDescent="0.2">
      <c r="A12" s="14"/>
      <c r="B12" s="19"/>
      <c r="C12" s="22"/>
      <c r="D12" s="22"/>
      <c r="E12" s="14"/>
      <c r="F12" s="14"/>
      <c r="G12" s="14"/>
      <c r="H12" s="14"/>
      <c r="I12" s="14"/>
      <c r="J12" s="77"/>
      <c r="K12" s="77"/>
      <c r="L12" s="78"/>
      <c r="M12" s="77"/>
      <c r="N12" s="76"/>
      <c r="O12" s="77"/>
      <c r="P12" s="77"/>
      <c r="Q12" s="77"/>
      <c r="R12" s="77"/>
      <c r="S12" s="77"/>
    </row>
    <row r="13" spans="1:19" ht="18" customHeight="1" x14ac:dyDescent="0.2">
      <c r="A13" s="14"/>
      <c r="B13" s="19" t="s">
        <v>30</v>
      </c>
      <c r="C13" s="52">
        <f>IF(C11="","",IF(ISBLANK(C9),"",C11/C9))</f>
        <v>0.43133333333333335</v>
      </c>
      <c r="D13" s="52"/>
      <c r="E13" s="14"/>
      <c r="F13" s="14"/>
      <c r="G13" s="14"/>
      <c r="H13" s="14"/>
      <c r="I13" s="14"/>
      <c r="J13" s="77"/>
      <c r="K13" s="77"/>
      <c r="L13" s="78"/>
      <c r="M13" s="77"/>
      <c r="N13" s="76"/>
      <c r="O13" s="77"/>
      <c r="P13" s="77"/>
      <c r="Q13" s="77"/>
      <c r="R13" s="77"/>
      <c r="S13" s="77"/>
    </row>
    <row r="14" spans="1:19" ht="5.0999999999999996" customHeight="1" x14ac:dyDescent="0.2">
      <c r="A14" s="14"/>
      <c r="B14" s="19"/>
      <c r="C14" s="22"/>
      <c r="D14" s="22"/>
      <c r="E14" s="14"/>
      <c r="F14" s="14"/>
      <c r="G14" s="14"/>
      <c r="H14" s="14"/>
      <c r="I14" s="14"/>
      <c r="J14" s="77"/>
      <c r="K14" s="77"/>
      <c r="L14" s="78"/>
      <c r="M14" s="77"/>
      <c r="N14" s="76"/>
      <c r="O14" s="77"/>
      <c r="P14" s="77"/>
      <c r="Q14" s="77"/>
      <c r="R14" s="77"/>
      <c r="S14" s="77"/>
    </row>
    <row r="15" spans="1:19" ht="18" customHeight="1" x14ac:dyDescent="0.2">
      <c r="A15" s="14"/>
      <c r="B15" s="19" t="s">
        <v>31</v>
      </c>
      <c r="C15" s="52">
        <f>C9-C11</f>
        <v>42.65</v>
      </c>
      <c r="D15" s="52"/>
      <c r="E15" s="14"/>
      <c r="F15" s="14"/>
      <c r="G15" s="14"/>
      <c r="H15" s="14"/>
      <c r="I15" s="14"/>
      <c r="J15" s="77"/>
      <c r="K15" s="77"/>
      <c r="L15" s="78"/>
      <c r="M15" s="77"/>
      <c r="N15" s="76"/>
      <c r="O15" s="77"/>
      <c r="P15" s="77"/>
      <c r="Q15" s="77"/>
      <c r="R15" s="77"/>
      <c r="S15" s="77"/>
    </row>
    <row r="16" spans="1:19" ht="1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77"/>
      <c r="K16" s="77"/>
      <c r="L16" s="78"/>
      <c r="M16" s="77"/>
      <c r="N16" s="76"/>
      <c r="O16" s="77"/>
      <c r="P16" s="77"/>
      <c r="Q16" s="77"/>
      <c r="R16" s="77"/>
      <c r="S16" s="77"/>
    </row>
    <row r="17" spans="1:19" s="12" customFormat="1" ht="6.95" customHeight="1" x14ac:dyDescent="0.2">
      <c r="A17" s="14"/>
      <c r="B17" s="14"/>
      <c r="C17" s="14"/>
      <c r="D17" s="14"/>
      <c r="E17" s="23"/>
      <c r="F17" s="14"/>
      <c r="G17" s="14"/>
      <c r="H17" s="14"/>
      <c r="I17" s="14"/>
      <c r="J17" s="76"/>
      <c r="K17" s="76"/>
      <c r="L17" s="76"/>
      <c r="M17" s="76"/>
      <c r="N17" s="76"/>
      <c r="O17" s="76"/>
      <c r="P17" s="76"/>
      <c r="Q17" s="76"/>
      <c r="R17" s="76"/>
      <c r="S17" s="76"/>
    </row>
    <row r="18" spans="1:19" ht="18" customHeight="1" x14ac:dyDescent="0.2">
      <c r="A18" s="14"/>
      <c r="B18" s="55" t="s">
        <v>19</v>
      </c>
      <c r="C18" s="56"/>
      <c r="D18" s="56"/>
      <c r="E18" s="56"/>
      <c r="F18" s="14"/>
      <c r="G18" s="24"/>
      <c r="H18" s="24"/>
      <c r="I18" s="24"/>
      <c r="J18" s="77"/>
      <c r="K18" s="77"/>
      <c r="L18" s="76"/>
      <c r="M18" s="77"/>
      <c r="N18" s="77"/>
      <c r="O18" s="77"/>
      <c r="P18" s="77"/>
      <c r="Q18" s="77"/>
      <c r="R18" s="77"/>
      <c r="S18" s="77"/>
    </row>
    <row r="19" spans="1:19" ht="27" customHeight="1" x14ac:dyDescent="0.2">
      <c r="A19" s="14"/>
      <c r="B19" s="69" t="s">
        <v>0</v>
      </c>
      <c r="C19" s="70" t="s">
        <v>24</v>
      </c>
      <c r="D19" s="70" t="s">
        <v>47</v>
      </c>
      <c r="E19" s="70" t="s">
        <v>2</v>
      </c>
      <c r="F19" s="24"/>
      <c r="G19" s="24"/>
      <c r="H19" s="24"/>
      <c r="I19" s="24"/>
      <c r="J19" s="77"/>
      <c r="K19" s="77"/>
      <c r="L19" s="77"/>
      <c r="M19" s="77"/>
      <c r="N19" s="77"/>
      <c r="O19" s="77"/>
      <c r="P19" s="77"/>
      <c r="Q19" s="77"/>
      <c r="R19" s="77"/>
      <c r="S19" s="77"/>
    </row>
    <row r="20" spans="1:19" ht="15" customHeight="1" x14ac:dyDescent="0.2">
      <c r="A20" s="14"/>
      <c r="B20" s="26" t="s">
        <v>17</v>
      </c>
      <c r="C20" s="27">
        <v>1</v>
      </c>
      <c r="D20" s="28">
        <v>10</v>
      </c>
      <c r="E20" s="29">
        <f>IF(OR(ISBLANK(C20),ISBLANK(D20)),"",D20*C20)</f>
        <v>10</v>
      </c>
      <c r="F20" s="24"/>
      <c r="G20" s="24"/>
      <c r="H20" s="24"/>
      <c r="I20" s="24"/>
      <c r="J20" s="77"/>
      <c r="K20" s="77"/>
      <c r="L20" s="77"/>
      <c r="M20" s="77"/>
      <c r="N20" s="77"/>
      <c r="O20" s="77"/>
      <c r="P20" s="77"/>
      <c r="Q20" s="77"/>
      <c r="R20" s="77"/>
      <c r="S20" s="77"/>
    </row>
    <row r="21" spans="1:19" ht="15" customHeight="1" x14ac:dyDescent="0.2">
      <c r="A21" s="14"/>
      <c r="B21" s="30"/>
      <c r="C21" s="31"/>
      <c r="D21" s="32"/>
      <c r="E21" s="33" t="str">
        <f>IF(OR(ISBLANK(C21),ISBLANK(D21)),"",D21*C21)</f>
        <v/>
      </c>
      <c r="F21" s="24"/>
      <c r="G21" s="24"/>
      <c r="H21" s="24"/>
      <c r="I21" s="24"/>
      <c r="J21" s="77"/>
      <c r="K21" s="77"/>
      <c r="L21" s="77"/>
      <c r="M21" s="77"/>
      <c r="N21" s="77"/>
      <c r="O21" s="77"/>
      <c r="P21" s="77"/>
      <c r="Q21" s="77"/>
      <c r="R21" s="77"/>
      <c r="S21" s="77"/>
    </row>
    <row r="22" spans="1:19" ht="15" customHeight="1" x14ac:dyDescent="0.2">
      <c r="A22" s="14"/>
      <c r="B22" s="34"/>
      <c r="C22" s="35"/>
      <c r="D22" s="36"/>
      <c r="E22" s="37" t="str">
        <f>IF(OR(ISBLANK(C22),ISBLANK(D22)),"",D22*C22)</f>
        <v/>
      </c>
      <c r="F22" s="24"/>
      <c r="G22" s="24"/>
      <c r="H22" s="24"/>
      <c r="I22" s="24"/>
      <c r="J22" s="77"/>
      <c r="K22" s="77"/>
      <c r="L22" s="77"/>
      <c r="M22" s="77"/>
      <c r="N22" s="77"/>
      <c r="O22" s="77"/>
      <c r="P22" s="77"/>
      <c r="Q22" s="77"/>
      <c r="R22" s="77"/>
      <c r="S22" s="77"/>
    </row>
    <row r="23" spans="1:19" ht="18" customHeight="1" x14ac:dyDescent="0.2">
      <c r="A23" s="14"/>
      <c r="B23" s="55" t="s">
        <v>20</v>
      </c>
      <c r="C23" s="57"/>
      <c r="D23" s="57"/>
      <c r="E23" s="57">
        <f>IF(SUM(E20:E22)=0,"",SUM(E20:E22))</f>
        <v>10</v>
      </c>
      <c r="F23" s="24"/>
      <c r="G23" s="24"/>
      <c r="H23" s="24"/>
      <c r="I23" s="24"/>
      <c r="J23" s="77"/>
      <c r="K23" s="77"/>
      <c r="L23" s="77"/>
      <c r="M23" s="77"/>
      <c r="N23" s="77"/>
      <c r="O23" s="77"/>
      <c r="P23" s="77"/>
      <c r="Q23" s="77"/>
      <c r="R23" s="77"/>
      <c r="S23" s="77"/>
    </row>
    <row r="24" spans="1:19" ht="6.95" customHeight="1" x14ac:dyDescent="0.2">
      <c r="A24" s="14"/>
      <c r="B24" s="58"/>
      <c r="C24" s="58"/>
      <c r="D24" s="58"/>
      <c r="E24" s="59"/>
      <c r="F24" s="24"/>
      <c r="G24" s="24"/>
      <c r="H24" s="24"/>
      <c r="I24" s="24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1:19" ht="18" customHeight="1" x14ac:dyDescent="0.2">
      <c r="A25" s="14"/>
      <c r="B25" s="55" t="s">
        <v>21</v>
      </c>
      <c r="C25" s="56"/>
      <c r="D25" s="56"/>
      <c r="E25" s="56"/>
      <c r="F25" s="24"/>
      <c r="G25" s="24"/>
      <c r="H25" s="24"/>
      <c r="I25" s="24"/>
      <c r="J25" s="77"/>
      <c r="K25" s="77"/>
      <c r="L25" s="77"/>
      <c r="M25" s="77"/>
      <c r="N25" s="77"/>
      <c r="O25" s="77"/>
      <c r="P25" s="77"/>
      <c r="Q25" s="77"/>
      <c r="R25" s="77"/>
      <c r="S25" s="77"/>
    </row>
    <row r="26" spans="1:19" ht="13.5" customHeight="1" x14ac:dyDescent="0.2">
      <c r="A26" s="14"/>
      <c r="B26" s="66" t="s">
        <v>0</v>
      </c>
      <c r="C26" s="67" t="s">
        <v>25</v>
      </c>
      <c r="D26" s="67" t="s">
        <v>11</v>
      </c>
      <c r="E26" s="68" t="s">
        <v>2</v>
      </c>
      <c r="F26" s="24"/>
      <c r="G26" s="24"/>
      <c r="H26" s="24"/>
      <c r="I26" s="24"/>
      <c r="J26" s="77"/>
      <c r="K26" s="77"/>
      <c r="L26" s="77"/>
      <c r="M26" s="77"/>
      <c r="N26" s="77"/>
      <c r="O26" s="77"/>
      <c r="P26" s="77"/>
      <c r="Q26" s="77"/>
      <c r="R26" s="77"/>
      <c r="S26" s="77"/>
    </row>
    <row r="27" spans="1:19" ht="13.5" customHeight="1" x14ac:dyDescent="0.2">
      <c r="A27" s="14"/>
      <c r="B27" s="66"/>
      <c r="C27" s="60"/>
      <c r="D27" s="60"/>
      <c r="E27" s="68"/>
      <c r="F27" s="24"/>
      <c r="G27" s="24"/>
      <c r="H27" s="24"/>
      <c r="I27" s="24"/>
      <c r="J27" s="77"/>
      <c r="K27" s="77"/>
      <c r="L27" s="77"/>
      <c r="M27" s="77"/>
      <c r="N27" s="77"/>
      <c r="O27" s="77"/>
      <c r="P27" s="77"/>
      <c r="Q27" s="77"/>
      <c r="R27" s="77"/>
      <c r="S27" s="77"/>
    </row>
    <row r="28" spans="1:19" ht="15" customHeight="1" x14ac:dyDescent="0.2">
      <c r="A28" s="14"/>
      <c r="B28" s="26" t="s">
        <v>26</v>
      </c>
      <c r="C28" s="27">
        <v>1</v>
      </c>
      <c r="D28" s="28">
        <v>10</v>
      </c>
      <c r="E28" s="29">
        <f>D28*C28</f>
        <v>10</v>
      </c>
      <c r="F28" s="24"/>
      <c r="G28" s="24"/>
      <c r="H28" s="24"/>
      <c r="I28" s="24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29" spans="1:19" ht="15" customHeight="1" x14ac:dyDescent="0.2">
      <c r="A29" s="14"/>
      <c r="B29" s="30" t="s">
        <v>27</v>
      </c>
      <c r="C29" s="31">
        <v>0.5</v>
      </c>
      <c r="D29" s="32">
        <v>3.5</v>
      </c>
      <c r="E29" s="29">
        <f t="shared" ref="E29:E30" si="0">D29*C29</f>
        <v>1.75</v>
      </c>
      <c r="F29" s="14"/>
      <c r="G29" s="14"/>
      <c r="H29" s="14"/>
      <c r="I29" s="14"/>
      <c r="J29" s="77"/>
      <c r="K29" s="77"/>
      <c r="L29" s="77"/>
      <c r="M29" s="77"/>
      <c r="N29" s="77"/>
      <c r="O29" s="77"/>
      <c r="P29" s="77"/>
      <c r="Q29" s="77"/>
      <c r="R29" s="77"/>
      <c r="S29" s="77"/>
    </row>
    <row r="30" spans="1:19" ht="15" customHeight="1" x14ac:dyDescent="0.2">
      <c r="A30" s="14"/>
      <c r="B30" s="30" t="s">
        <v>28</v>
      </c>
      <c r="C30" s="31">
        <v>1.5</v>
      </c>
      <c r="D30" s="32">
        <v>4.4000000000000004</v>
      </c>
      <c r="E30" s="29">
        <f t="shared" si="0"/>
        <v>6.6000000000000005</v>
      </c>
      <c r="F30" s="14"/>
      <c r="G30" s="14"/>
      <c r="H30" s="14"/>
      <c r="I30" s="14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1:19" ht="15" customHeight="1" x14ac:dyDescent="0.2">
      <c r="A31" s="14"/>
      <c r="B31" s="30"/>
      <c r="C31" s="31"/>
      <c r="D31" s="32"/>
      <c r="E31" s="33" t="str">
        <f>IF(OR(ISBLANK(C31),ISBLANK(D31)),"",D31*(C31/IF(#REF!="Imperial",16,1000)))</f>
        <v/>
      </c>
      <c r="F31" s="14"/>
      <c r="G31" s="14"/>
      <c r="H31" s="14"/>
      <c r="I31" s="14"/>
      <c r="J31" s="77"/>
      <c r="K31" s="77"/>
      <c r="L31" s="77"/>
      <c r="M31" s="77"/>
      <c r="N31" s="77"/>
      <c r="O31" s="77"/>
      <c r="P31" s="77"/>
      <c r="Q31" s="77"/>
      <c r="R31" s="77"/>
      <c r="S31" s="77"/>
    </row>
    <row r="32" spans="1:19" ht="15" customHeight="1" x14ac:dyDescent="0.2">
      <c r="A32" s="14"/>
      <c r="B32" s="30"/>
      <c r="C32" s="31"/>
      <c r="D32" s="32"/>
      <c r="E32" s="33" t="str">
        <f>IF(OR(ISBLANK(C32),ISBLANK(D32)),"",D32*(C32/IF(#REF!="Imperial",16,1000)))</f>
        <v/>
      </c>
      <c r="F32" s="14"/>
      <c r="G32" s="14"/>
      <c r="H32" s="14"/>
      <c r="I32" s="14"/>
      <c r="J32" s="77"/>
      <c r="K32" s="77"/>
      <c r="L32" s="77"/>
      <c r="M32" s="77"/>
      <c r="N32" s="77"/>
      <c r="O32" s="77"/>
      <c r="P32" s="77"/>
      <c r="Q32" s="77"/>
      <c r="R32" s="77"/>
      <c r="S32" s="77"/>
    </row>
    <row r="33" spans="1:19" ht="15" customHeight="1" x14ac:dyDescent="0.2">
      <c r="A33" s="14"/>
      <c r="B33" s="30"/>
      <c r="C33" s="31"/>
      <c r="D33" s="32"/>
      <c r="E33" s="33" t="str">
        <f>IF(OR(ISBLANK(C33),ISBLANK(D33)),"",D33*(C33/IF(#REF!="Imperial",16,1000)))</f>
        <v/>
      </c>
      <c r="F33" s="14"/>
      <c r="G33" s="14"/>
      <c r="H33" s="14"/>
      <c r="I33" s="14"/>
      <c r="J33" s="77"/>
      <c r="K33" s="77"/>
      <c r="L33" s="77"/>
      <c r="M33" s="77"/>
      <c r="N33" s="77"/>
      <c r="O33" s="77"/>
      <c r="P33" s="77"/>
      <c r="Q33" s="77"/>
      <c r="R33" s="77"/>
      <c r="S33" s="77"/>
    </row>
    <row r="34" spans="1:19" ht="15" customHeight="1" x14ac:dyDescent="0.2">
      <c r="A34" s="14"/>
      <c r="B34" s="30"/>
      <c r="C34" s="31"/>
      <c r="D34" s="32"/>
      <c r="E34" s="33" t="str">
        <f>IF(OR(ISBLANK(C34),ISBLANK(D34)),"",D34*(C34/IF(#REF!="Imperial",16,1000)))</f>
        <v/>
      </c>
      <c r="F34" s="14"/>
      <c r="G34" s="14"/>
      <c r="H34" s="14"/>
      <c r="I34" s="14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pans="1:19" ht="15" customHeight="1" x14ac:dyDescent="0.2">
      <c r="A35" s="14"/>
      <c r="B35" s="30"/>
      <c r="C35" s="31"/>
      <c r="D35" s="32"/>
      <c r="E35" s="33" t="str">
        <f>IF(OR(ISBLANK(C35),ISBLANK(D35)),"",D35*(C35/IF(#REF!="Imperial",16,1000)))</f>
        <v/>
      </c>
      <c r="F35" s="14"/>
      <c r="G35" s="14"/>
      <c r="H35" s="14"/>
      <c r="I35" s="14"/>
      <c r="J35" s="77"/>
      <c r="K35" s="77"/>
      <c r="L35" s="77"/>
      <c r="M35" s="77"/>
      <c r="N35" s="77"/>
      <c r="O35" s="77"/>
      <c r="P35" s="77"/>
      <c r="Q35" s="77"/>
      <c r="R35" s="77"/>
      <c r="S35" s="77"/>
    </row>
    <row r="36" spans="1:19" ht="15" customHeight="1" x14ac:dyDescent="0.2">
      <c r="A36" s="14"/>
      <c r="B36" s="30"/>
      <c r="C36" s="31"/>
      <c r="D36" s="32"/>
      <c r="E36" s="33" t="str">
        <f>IF(OR(ISBLANK(C36),ISBLANK(D36)),"",D36*(C36/IF(#REF!="Imperial",16,1000)))</f>
        <v/>
      </c>
      <c r="F36" s="14"/>
      <c r="G36" s="14"/>
      <c r="H36" s="14"/>
      <c r="I36" s="14"/>
      <c r="J36" s="77"/>
      <c r="K36" s="77"/>
      <c r="L36" s="77"/>
      <c r="M36" s="77"/>
      <c r="N36" s="77"/>
      <c r="O36" s="77"/>
      <c r="P36" s="77"/>
      <c r="Q36" s="77"/>
      <c r="R36" s="77"/>
      <c r="S36" s="77"/>
    </row>
    <row r="37" spans="1:19" ht="15" customHeight="1" x14ac:dyDescent="0.2">
      <c r="A37" s="14"/>
      <c r="B37" s="34"/>
      <c r="C37" s="35"/>
      <c r="D37" s="36"/>
      <c r="E37" s="37" t="str">
        <f>IF(OR(ISBLANK(C37),ISBLANK(D37)),"",D37*(C37/IF(#REF!="Imperial",16,1000)))</f>
        <v/>
      </c>
      <c r="F37" s="14"/>
      <c r="G37" s="14"/>
      <c r="H37" s="14"/>
      <c r="I37" s="14"/>
      <c r="J37" s="77"/>
      <c r="K37" s="77"/>
      <c r="L37" s="77"/>
      <c r="M37" s="77"/>
      <c r="N37" s="77"/>
      <c r="O37" s="77"/>
      <c r="P37" s="77"/>
      <c r="Q37" s="77"/>
      <c r="R37" s="77"/>
      <c r="S37" s="77"/>
    </row>
    <row r="38" spans="1:19" ht="18" customHeight="1" x14ac:dyDescent="0.2">
      <c r="A38" s="14"/>
      <c r="B38" s="55" t="s">
        <v>20</v>
      </c>
      <c r="C38" s="57"/>
      <c r="D38" s="57"/>
      <c r="E38" s="57">
        <f>IF(SUM(E28:E37)=0,"",SUM(E28:E37))</f>
        <v>18.350000000000001</v>
      </c>
      <c r="F38" s="14"/>
      <c r="G38" s="14"/>
      <c r="H38" s="14"/>
      <c r="I38" s="14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pans="1:19" ht="6.95" customHeight="1" x14ac:dyDescent="0.2">
      <c r="A39" s="14"/>
      <c r="B39" s="38"/>
      <c r="C39" s="38"/>
      <c r="D39" s="38"/>
      <c r="E39" s="39"/>
      <c r="F39" s="14"/>
      <c r="G39" s="14"/>
      <c r="H39" s="14"/>
      <c r="I39" s="14"/>
      <c r="J39" s="77"/>
      <c r="K39" s="77"/>
      <c r="L39" s="77"/>
      <c r="M39" s="77"/>
      <c r="N39" s="77"/>
      <c r="O39" s="77"/>
      <c r="P39" s="77"/>
      <c r="Q39" s="77"/>
      <c r="R39" s="77"/>
      <c r="S39" s="77"/>
    </row>
    <row r="40" spans="1:19" ht="18" customHeight="1" x14ac:dyDescent="0.2">
      <c r="A40" s="14"/>
      <c r="B40" s="40" t="s">
        <v>22</v>
      </c>
      <c r="C40" s="41"/>
      <c r="D40" s="41"/>
      <c r="E40" s="41"/>
      <c r="F40" s="14"/>
      <c r="G40" s="14"/>
      <c r="H40" s="14"/>
      <c r="I40" s="14"/>
      <c r="J40" s="77"/>
      <c r="K40" s="77"/>
      <c r="L40" s="77"/>
      <c r="M40" s="77"/>
      <c r="N40" s="77"/>
      <c r="O40" s="77"/>
      <c r="P40" s="77"/>
      <c r="Q40" s="77"/>
      <c r="R40" s="77"/>
      <c r="S40" s="77"/>
    </row>
    <row r="41" spans="1:19" ht="15" customHeight="1" x14ac:dyDescent="0.2">
      <c r="A41" s="14"/>
      <c r="B41" s="71" t="s">
        <v>14</v>
      </c>
      <c r="C41" s="72"/>
      <c r="D41" s="72"/>
      <c r="E41" s="73" t="s">
        <v>2</v>
      </c>
      <c r="F41" s="14"/>
      <c r="G41" s="14"/>
      <c r="H41" s="14"/>
      <c r="I41" s="14"/>
      <c r="J41" s="77"/>
      <c r="K41" s="77"/>
      <c r="L41" s="77"/>
      <c r="M41" s="77"/>
      <c r="N41" s="77"/>
      <c r="O41" s="77"/>
      <c r="P41" s="77"/>
      <c r="Q41" s="77"/>
      <c r="R41" s="77"/>
      <c r="S41" s="77"/>
    </row>
    <row r="42" spans="1:19" ht="15" customHeight="1" x14ac:dyDescent="0.2">
      <c r="A42" s="14"/>
      <c r="B42" s="26" t="s">
        <v>15</v>
      </c>
      <c r="C42" s="28"/>
      <c r="D42" s="28"/>
      <c r="E42" s="29">
        <v>1</v>
      </c>
      <c r="F42" s="14"/>
      <c r="G42" s="14"/>
      <c r="H42" s="14"/>
      <c r="I42" s="14"/>
      <c r="J42" s="77"/>
      <c r="K42" s="77"/>
      <c r="L42" s="77"/>
      <c r="M42" s="77"/>
      <c r="N42" s="77"/>
      <c r="O42" s="77"/>
      <c r="P42" s="77"/>
      <c r="Q42" s="77"/>
      <c r="R42" s="77"/>
      <c r="S42" s="77"/>
    </row>
    <row r="43" spans="1:19" ht="15" customHeight="1" x14ac:dyDescent="0.2">
      <c r="A43" s="14"/>
      <c r="B43" s="30" t="s">
        <v>12</v>
      </c>
      <c r="C43" s="32"/>
      <c r="D43" s="32"/>
      <c r="E43" s="33">
        <v>1</v>
      </c>
      <c r="F43" s="14"/>
      <c r="G43" s="14"/>
      <c r="H43" s="14"/>
      <c r="I43" s="14"/>
      <c r="J43" s="77"/>
      <c r="K43" s="77"/>
      <c r="L43" s="77"/>
      <c r="M43" s="77"/>
      <c r="N43" s="77"/>
      <c r="O43" s="77"/>
      <c r="P43" s="77"/>
      <c r="Q43" s="77"/>
      <c r="R43" s="77"/>
      <c r="S43" s="77"/>
    </row>
    <row r="44" spans="1:19" ht="15" customHeight="1" x14ac:dyDescent="0.2">
      <c r="A44" s="14"/>
      <c r="B44" s="30" t="s">
        <v>16</v>
      </c>
      <c r="C44" s="32"/>
      <c r="D44" s="32"/>
      <c r="E44" s="33">
        <v>1</v>
      </c>
      <c r="F44" s="14"/>
      <c r="G44" s="14"/>
      <c r="H44" s="14"/>
      <c r="I44" s="14"/>
      <c r="J44" s="77"/>
      <c r="K44" s="77"/>
      <c r="L44" s="77"/>
      <c r="M44" s="77"/>
      <c r="N44" s="77"/>
      <c r="O44" s="77"/>
      <c r="P44" s="77"/>
      <c r="Q44" s="77"/>
      <c r="R44" s="77"/>
      <c r="S44" s="77"/>
    </row>
    <row r="45" spans="1:19" ht="15" customHeight="1" x14ac:dyDescent="0.2">
      <c r="A45" s="14"/>
      <c r="B45" s="34" t="s">
        <v>13</v>
      </c>
      <c r="C45" s="36"/>
      <c r="D45" s="36"/>
      <c r="E45" s="37">
        <v>1</v>
      </c>
      <c r="F45" s="14"/>
      <c r="G45" s="14"/>
      <c r="H45" s="14"/>
      <c r="I45" s="14"/>
      <c r="J45" s="77"/>
      <c r="K45" s="77"/>
      <c r="L45" s="77"/>
      <c r="M45" s="77"/>
      <c r="N45" s="77"/>
      <c r="O45" s="77"/>
      <c r="P45" s="77"/>
      <c r="Q45" s="77"/>
      <c r="R45" s="77"/>
      <c r="S45" s="77"/>
    </row>
    <row r="46" spans="1:19" ht="18" customHeight="1" x14ac:dyDescent="0.2">
      <c r="A46" s="14"/>
      <c r="B46" s="40" t="s">
        <v>20</v>
      </c>
      <c r="C46" s="42"/>
      <c r="D46" s="42"/>
      <c r="E46" s="42">
        <f>IF(SUM(E42:E45)=0,"",SUM(E42:E45))</f>
        <v>4</v>
      </c>
      <c r="F46" s="14"/>
      <c r="G46" s="14"/>
      <c r="H46" s="14"/>
      <c r="I46" s="14"/>
      <c r="J46" s="77"/>
      <c r="K46" s="77"/>
      <c r="L46" s="77"/>
      <c r="M46" s="77"/>
      <c r="N46" s="77"/>
      <c r="O46" s="77"/>
      <c r="P46" s="77"/>
      <c r="Q46" s="77"/>
      <c r="R46" s="77"/>
      <c r="S46" s="77"/>
    </row>
    <row r="47" spans="1:19" s="12" customFormat="1" ht="6.95" customHeight="1" x14ac:dyDescent="0.2">
      <c r="A47" s="14"/>
      <c r="B47" s="38"/>
      <c r="C47" s="38"/>
      <c r="D47" s="38"/>
      <c r="E47" s="39"/>
      <c r="F47" s="14"/>
      <c r="G47" s="14"/>
      <c r="H47" s="14"/>
      <c r="I47" s="14"/>
      <c r="J47" s="76"/>
      <c r="K47" s="76"/>
      <c r="L47" s="76"/>
      <c r="M47" s="76"/>
      <c r="N47" s="76"/>
      <c r="O47" s="76"/>
      <c r="P47" s="76"/>
      <c r="Q47" s="76"/>
      <c r="R47" s="76"/>
      <c r="S47" s="76"/>
    </row>
    <row r="48" spans="1:19" ht="15" customHeight="1" x14ac:dyDescent="0.2">
      <c r="A48" s="14"/>
      <c r="B48" s="43"/>
      <c r="C48" s="44"/>
      <c r="D48" s="44"/>
      <c r="E48" s="44"/>
      <c r="F48" s="44"/>
      <c r="G48" s="44"/>
      <c r="H48" s="45"/>
      <c r="I48" s="14"/>
      <c r="J48" s="77"/>
      <c r="K48" s="77"/>
      <c r="L48" s="77"/>
      <c r="M48" s="77"/>
      <c r="N48" s="77"/>
      <c r="O48" s="77"/>
      <c r="P48" s="77"/>
      <c r="Q48" s="77"/>
      <c r="R48" s="77"/>
      <c r="S48" s="77"/>
    </row>
    <row r="49" spans="1:19" ht="15" customHeight="1" x14ac:dyDescent="0.2">
      <c r="A49" s="14"/>
      <c r="B49" s="43"/>
      <c r="C49" s="44"/>
      <c r="D49" s="44"/>
      <c r="E49" s="44"/>
      <c r="F49" s="44"/>
      <c r="G49" s="44"/>
      <c r="H49" s="45"/>
      <c r="I49" s="14"/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pans="1:19" ht="15" customHeight="1" x14ac:dyDescent="0.2">
      <c r="A50" s="14"/>
      <c r="B50" s="43"/>
      <c r="C50" s="44"/>
      <c r="D50" s="44"/>
      <c r="E50" s="44"/>
      <c r="F50" s="44"/>
      <c r="G50" s="44"/>
      <c r="H50" s="45"/>
      <c r="I50" s="14"/>
      <c r="J50" s="77"/>
      <c r="K50" s="77"/>
      <c r="L50" s="77"/>
      <c r="M50" s="77"/>
      <c r="N50" s="77"/>
      <c r="O50" s="77"/>
      <c r="P50" s="77"/>
      <c r="Q50" s="77"/>
      <c r="R50" s="77"/>
      <c r="S50" s="77"/>
    </row>
    <row r="51" spans="1:19" ht="15" customHeight="1" x14ac:dyDescent="0.2">
      <c r="A51" s="14"/>
      <c r="B51" s="43"/>
      <c r="C51" s="44"/>
      <c r="D51" s="44"/>
      <c r="E51" s="44"/>
      <c r="F51" s="44"/>
      <c r="G51" s="44"/>
      <c r="H51" s="45"/>
      <c r="I51" s="14"/>
      <c r="J51" s="77"/>
      <c r="K51" s="77"/>
      <c r="L51" s="77"/>
      <c r="M51" s="77"/>
      <c r="N51" s="77"/>
      <c r="O51" s="77"/>
      <c r="P51" s="77"/>
      <c r="Q51" s="77"/>
      <c r="R51" s="77"/>
      <c r="S51" s="77"/>
    </row>
    <row r="52" spans="1:19" s="12" customFormat="1" ht="15" customHeight="1" x14ac:dyDescent="0.2">
      <c r="A52" s="14"/>
      <c r="B52" s="46"/>
      <c r="C52" s="47"/>
      <c r="D52" s="47"/>
      <c r="E52" s="47"/>
      <c r="F52" s="47"/>
      <c r="G52" s="47"/>
      <c r="H52" s="26"/>
      <c r="I52" s="14"/>
      <c r="J52" s="76"/>
      <c r="K52" s="76"/>
      <c r="L52" s="76"/>
      <c r="M52" s="76"/>
      <c r="N52" s="76"/>
      <c r="O52" s="76"/>
      <c r="P52" s="76"/>
      <c r="Q52" s="76"/>
      <c r="R52" s="76"/>
      <c r="S52" s="76"/>
    </row>
    <row r="53" spans="1:19" s="12" customFormat="1" ht="6.9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76"/>
      <c r="K53" s="76"/>
      <c r="L53" s="76"/>
      <c r="M53" s="76"/>
      <c r="N53" s="76"/>
      <c r="O53" s="76"/>
      <c r="P53" s="76"/>
      <c r="Q53" s="76"/>
      <c r="R53" s="76"/>
      <c r="S53" s="76"/>
    </row>
    <row r="54" spans="1:19" ht="15" customHeight="1" x14ac:dyDescent="0.2">
      <c r="A54" s="14"/>
      <c r="B54" s="75" t="s">
        <v>48</v>
      </c>
      <c r="C54" s="75"/>
      <c r="D54" s="75"/>
      <c r="E54" s="75"/>
      <c r="F54" s="75"/>
      <c r="G54" s="75"/>
      <c r="H54" s="75"/>
      <c r="I54" s="14"/>
      <c r="J54" s="77"/>
      <c r="K54" s="77"/>
      <c r="L54" s="77"/>
      <c r="M54" s="77"/>
      <c r="N54" s="77"/>
      <c r="O54" s="77"/>
      <c r="P54" s="77"/>
      <c r="Q54" s="77"/>
      <c r="R54" s="77"/>
      <c r="S54" s="77"/>
    </row>
    <row r="55" spans="1:19" ht="6.95" customHeight="1" x14ac:dyDescent="0.2">
      <c r="A55" s="14"/>
      <c r="B55" s="75"/>
      <c r="C55" s="75"/>
      <c r="D55" s="75"/>
      <c r="E55" s="75"/>
      <c r="F55" s="75"/>
      <c r="G55" s="75"/>
      <c r="H55" s="75"/>
      <c r="I55" s="14"/>
      <c r="J55" s="77"/>
      <c r="K55" s="77"/>
      <c r="L55" s="77"/>
      <c r="M55" s="77"/>
      <c r="N55" s="77"/>
      <c r="O55" s="77"/>
      <c r="P55" s="77"/>
      <c r="Q55" s="77"/>
      <c r="R55" s="77"/>
      <c r="S55" s="77"/>
    </row>
    <row r="56" spans="1:19" ht="15" customHeight="1" x14ac:dyDescent="0.2">
      <c r="A56" s="14"/>
      <c r="B56" s="75"/>
      <c r="C56" s="75"/>
      <c r="D56" s="75"/>
      <c r="E56" s="75"/>
      <c r="F56" s="75"/>
      <c r="G56" s="75"/>
      <c r="H56" s="75"/>
      <c r="I56" s="14"/>
      <c r="J56" s="77"/>
      <c r="K56" s="77"/>
      <c r="L56" s="77"/>
      <c r="M56" s="77"/>
      <c r="N56" s="77"/>
      <c r="O56" s="77"/>
      <c r="P56" s="77"/>
      <c r="Q56" s="77"/>
      <c r="R56" s="77"/>
      <c r="S56" s="77"/>
    </row>
    <row r="57" spans="1:19" ht="6.95" customHeight="1" x14ac:dyDescent="0.2">
      <c r="A57" s="14"/>
      <c r="B57" s="75"/>
      <c r="C57" s="75"/>
      <c r="D57" s="75"/>
      <c r="E57" s="75"/>
      <c r="F57" s="75"/>
      <c r="G57" s="75"/>
      <c r="H57" s="75"/>
      <c r="I57" s="14"/>
      <c r="J57" s="77"/>
      <c r="K57" s="77"/>
      <c r="L57" s="77"/>
      <c r="M57" s="77"/>
      <c r="N57" s="77"/>
      <c r="O57" s="77"/>
      <c r="P57" s="77"/>
      <c r="Q57" s="77"/>
      <c r="R57" s="77"/>
      <c r="S57" s="77"/>
    </row>
    <row r="58" spans="1:19" x14ac:dyDescent="0.2">
      <c r="J58" s="77"/>
      <c r="K58" s="77"/>
      <c r="L58" s="77"/>
      <c r="M58" s="77"/>
      <c r="N58" s="77"/>
      <c r="O58" s="77"/>
      <c r="P58" s="77"/>
      <c r="Q58" s="77"/>
      <c r="R58" s="77"/>
      <c r="S58" s="77"/>
    </row>
    <row r="59" spans="1:19" x14ac:dyDescent="0.2">
      <c r="J59" s="77"/>
      <c r="K59" s="77"/>
      <c r="L59" s="77"/>
      <c r="M59" s="77"/>
      <c r="N59" s="77"/>
      <c r="O59" s="77"/>
      <c r="P59" s="77"/>
      <c r="Q59" s="77"/>
      <c r="R59" s="77"/>
      <c r="S59" s="77"/>
    </row>
    <row r="60" spans="1:19" x14ac:dyDescent="0.2">
      <c r="J60" s="77"/>
      <c r="K60" s="77"/>
      <c r="L60" s="77"/>
      <c r="M60" s="77"/>
      <c r="N60" s="77"/>
      <c r="O60" s="77"/>
      <c r="P60" s="77"/>
      <c r="Q60" s="77"/>
      <c r="R60" s="77"/>
      <c r="S60" s="77"/>
    </row>
    <row r="61" spans="1:19" x14ac:dyDescent="0.2">
      <c r="J61" s="77"/>
      <c r="K61" s="77"/>
      <c r="L61" s="77"/>
      <c r="M61" s="77"/>
      <c r="N61" s="77"/>
      <c r="O61" s="77"/>
      <c r="P61" s="77"/>
      <c r="Q61" s="77"/>
      <c r="R61" s="77"/>
      <c r="S61" s="77"/>
    </row>
    <row r="62" spans="1:19" x14ac:dyDescent="0.2">
      <c r="J62" s="77"/>
      <c r="K62" s="77"/>
      <c r="L62" s="77"/>
      <c r="M62" s="77"/>
      <c r="N62" s="77"/>
      <c r="O62" s="77"/>
      <c r="P62" s="77"/>
      <c r="Q62" s="77"/>
      <c r="R62" s="77"/>
      <c r="S62" s="77"/>
    </row>
    <row r="63" spans="1:19" x14ac:dyDescent="0.2">
      <c r="J63" s="77"/>
      <c r="K63" s="77"/>
      <c r="L63" s="77"/>
      <c r="M63" s="77"/>
      <c r="N63" s="77"/>
      <c r="O63" s="77"/>
      <c r="P63" s="77"/>
      <c r="Q63" s="77"/>
      <c r="R63" s="77"/>
      <c r="S63" s="77"/>
    </row>
    <row r="64" spans="1:19" x14ac:dyDescent="0.2">
      <c r="J64" s="77"/>
      <c r="K64" s="77"/>
      <c r="L64" s="77"/>
      <c r="M64" s="77"/>
      <c r="N64" s="77"/>
      <c r="O64" s="77"/>
      <c r="P64" s="77"/>
      <c r="Q64" s="77"/>
      <c r="R64" s="77"/>
      <c r="S64" s="77"/>
    </row>
    <row r="65" spans="10:19" x14ac:dyDescent="0.2">
      <c r="J65" s="77"/>
      <c r="K65" s="77"/>
      <c r="L65" s="77"/>
      <c r="M65" s="77"/>
      <c r="N65" s="77"/>
      <c r="O65" s="77"/>
      <c r="P65" s="77"/>
      <c r="Q65" s="77"/>
      <c r="R65" s="77"/>
      <c r="S65" s="77"/>
    </row>
    <row r="66" spans="10:19" x14ac:dyDescent="0.2">
      <c r="J66" s="77"/>
      <c r="K66" s="77"/>
      <c r="L66" s="77"/>
      <c r="M66" s="77"/>
      <c r="N66" s="77"/>
      <c r="O66" s="77"/>
      <c r="P66" s="77"/>
      <c r="Q66" s="77"/>
      <c r="R66" s="77"/>
      <c r="S66" s="77"/>
    </row>
    <row r="67" spans="10:19" x14ac:dyDescent="0.2">
      <c r="J67" s="77"/>
      <c r="K67" s="77"/>
      <c r="L67" s="77"/>
      <c r="M67" s="77"/>
      <c r="N67" s="77"/>
      <c r="O67" s="77"/>
      <c r="P67" s="77"/>
      <c r="Q67" s="77"/>
      <c r="R67" s="77"/>
      <c r="S67" s="77"/>
    </row>
    <row r="68" spans="10:19" x14ac:dyDescent="0.2">
      <c r="J68" s="77"/>
      <c r="K68" s="77"/>
      <c r="L68" s="77"/>
      <c r="M68" s="77"/>
      <c r="N68" s="77"/>
      <c r="O68" s="77"/>
      <c r="P68" s="77"/>
      <c r="Q68" s="77"/>
      <c r="R68" s="77"/>
      <c r="S68" s="77"/>
    </row>
    <row r="69" spans="10:19" x14ac:dyDescent="0.2">
      <c r="J69" s="77"/>
      <c r="K69" s="77"/>
      <c r="L69" s="77"/>
      <c r="M69" s="77"/>
      <c r="N69" s="77"/>
      <c r="O69" s="77"/>
      <c r="P69" s="77"/>
      <c r="Q69" s="77"/>
      <c r="R69" s="77"/>
      <c r="S69" s="77"/>
    </row>
    <row r="70" spans="10:19" x14ac:dyDescent="0.2">
      <c r="J70" s="77"/>
      <c r="K70" s="77"/>
      <c r="L70" s="77"/>
      <c r="M70" s="77"/>
      <c r="N70" s="77"/>
      <c r="O70" s="77"/>
      <c r="P70" s="77"/>
      <c r="Q70" s="77"/>
      <c r="R70" s="77"/>
      <c r="S70" s="77"/>
    </row>
    <row r="71" spans="10:19" x14ac:dyDescent="0.2">
      <c r="J71" s="77"/>
      <c r="K71" s="77"/>
      <c r="L71" s="77"/>
      <c r="M71" s="77"/>
      <c r="N71" s="77"/>
      <c r="O71" s="77"/>
      <c r="P71" s="77"/>
      <c r="Q71" s="77"/>
      <c r="R71" s="77"/>
      <c r="S71" s="77"/>
    </row>
    <row r="72" spans="10:19" x14ac:dyDescent="0.2">
      <c r="J72" s="77"/>
      <c r="K72" s="77"/>
      <c r="L72" s="77"/>
      <c r="M72" s="77"/>
      <c r="N72" s="77"/>
      <c r="O72" s="77"/>
      <c r="P72" s="77"/>
      <c r="Q72" s="77"/>
      <c r="R72" s="77"/>
      <c r="S72" s="77"/>
    </row>
    <row r="73" spans="10:19" x14ac:dyDescent="0.2">
      <c r="J73" s="77"/>
      <c r="K73" s="77"/>
      <c r="L73" s="77"/>
      <c r="M73" s="77"/>
      <c r="N73" s="77"/>
      <c r="O73" s="77"/>
      <c r="P73" s="77"/>
      <c r="Q73" s="77"/>
      <c r="R73" s="77"/>
      <c r="S73" s="77"/>
    </row>
    <row r="74" spans="10:19" x14ac:dyDescent="0.2">
      <c r="J74" s="77"/>
      <c r="K74" s="77"/>
      <c r="L74" s="77"/>
      <c r="M74" s="77"/>
      <c r="N74" s="77"/>
      <c r="O74" s="77"/>
      <c r="P74" s="77"/>
      <c r="Q74" s="77"/>
      <c r="R74" s="77"/>
      <c r="S74" s="77"/>
    </row>
    <row r="75" spans="10:19" x14ac:dyDescent="0.2">
      <c r="J75" s="77"/>
      <c r="K75" s="77"/>
      <c r="L75" s="77"/>
      <c r="M75" s="77"/>
      <c r="N75" s="77"/>
      <c r="O75" s="77"/>
      <c r="P75" s="77"/>
      <c r="Q75" s="77"/>
      <c r="R75" s="77"/>
      <c r="S75" s="77"/>
    </row>
    <row r="76" spans="10:19" x14ac:dyDescent="0.2">
      <c r="J76" s="77"/>
      <c r="K76" s="77"/>
      <c r="L76" s="77"/>
      <c r="M76" s="77"/>
      <c r="N76" s="77"/>
      <c r="O76" s="77"/>
      <c r="P76" s="77"/>
      <c r="Q76" s="77"/>
      <c r="R76" s="77"/>
      <c r="S76" s="77"/>
    </row>
    <row r="77" spans="10:19" x14ac:dyDescent="0.2">
      <c r="J77" s="77"/>
      <c r="K77" s="77"/>
      <c r="L77" s="77"/>
      <c r="M77" s="77"/>
      <c r="N77" s="77"/>
      <c r="O77" s="77"/>
      <c r="P77" s="77"/>
      <c r="Q77" s="77"/>
      <c r="R77" s="77"/>
      <c r="S77" s="77"/>
    </row>
    <row r="78" spans="10:19" x14ac:dyDescent="0.2">
      <c r="J78" s="77"/>
      <c r="K78" s="77"/>
      <c r="L78" s="77"/>
      <c r="M78" s="77"/>
      <c r="N78" s="77"/>
      <c r="O78" s="77"/>
      <c r="P78" s="77"/>
      <c r="Q78" s="77"/>
      <c r="R78" s="77"/>
      <c r="S78" s="77"/>
    </row>
    <row r="79" spans="10:19" x14ac:dyDescent="0.2">
      <c r="J79" s="77"/>
      <c r="K79" s="77"/>
      <c r="L79" s="77"/>
      <c r="M79" s="77"/>
      <c r="N79" s="77"/>
      <c r="O79" s="77"/>
      <c r="P79" s="77"/>
      <c r="Q79" s="77"/>
      <c r="R79" s="77"/>
      <c r="S79" s="77"/>
    </row>
    <row r="80" spans="10:19" x14ac:dyDescent="0.2">
      <c r="J80" s="77"/>
      <c r="K80" s="77"/>
      <c r="L80" s="77"/>
      <c r="M80" s="77"/>
      <c r="N80" s="77"/>
      <c r="O80" s="77"/>
      <c r="P80" s="77"/>
      <c r="Q80" s="77"/>
      <c r="R80" s="77"/>
      <c r="S80" s="77"/>
    </row>
    <row r="81" spans="10:19" x14ac:dyDescent="0.2">
      <c r="J81" s="77"/>
      <c r="K81" s="77"/>
      <c r="L81" s="77"/>
      <c r="M81" s="77"/>
      <c r="N81" s="77"/>
      <c r="O81" s="77"/>
      <c r="P81" s="77"/>
      <c r="Q81" s="77"/>
      <c r="R81" s="77"/>
      <c r="S81" s="77"/>
    </row>
  </sheetData>
  <mergeCells count="9">
    <mergeCell ref="A1:I1"/>
    <mergeCell ref="B26:B27"/>
    <mergeCell ref="E26:E27"/>
    <mergeCell ref="C7:D7"/>
    <mergeCell ref="C9:D9"/>
    <mergeCell ref="C11:D11"/>
    <mergeCell ref="C13:D13"/>
    <mergeCell ref="C15:D15"/>
    <mergeCell ref="B54:H57"/>
  </mergeCells>
  <phoneticPr fontId="2" type="noConversion"/>
  <hyperlinks>
    <hyperlink ref="I2" r:id="rId1"/>
    <hyperlink ref="B54:H57" r:id="rId2" display="Prepared By wac ___from chef to chef "/>
    <hyperlink ref="J1:S81" r:id="rId3" display="https://worldarabianchefs.com/aboutus/"/>
  </hyperlinks>
  <printOptions horizontalCentered="1"/>
  <pageMargins left="0.19685039370078741" right="0.19685039370078741" top="0.19685039370078741" bottom="0.31496062992125984" header="0.51181102362204722" footer="0.11811023622047245"/>
  <pageSetup paperSize="9" orientation="portrait" r:id="rId4"/>
  <headerFooter alignWithMargins="0">
    <oddFooter>&amp;L&amp;9Inventory Templates by Spreadsheet123&amp;R&amp;9© 2013 Spreadsheet123 LTD. All rights reserved</oddFooter>
  </headerFooter>
  <drawing r:id="rId5"/>
  <legacy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I37"/>
  <sheetViews>
    <sheetView showGridLines="0" workbookViewId="0">
      <selection activeCell="J3" sqref="J3"/>
    </sheetView>
  </sheetViews>
  <sheetFormatPr defaultRowHeight="12.75" x14ac:dyDescent="0.2"/>
  <cols>
    <col min="1" max="3" width="9.140625" style="2"/>
    <col min="4" max="4" width="16" style="2" customWidth="1"/>
    <col min="5" max="5" width="9.140625" style="2"/>
    <col min="6" max="6" width="20.5703125" style="2" customWidth="1"/>
    <col min="7" max="7" width="9.140625" style="2"/>
    <col min="8" max="8" width="10" style="2" customWidth="1"/>
    <col min="9" max="16384" width="9.140625" style="2"/>
  </cols>
  <sheetData>
    <row r="4" spans="1:9" s="1" customFormat="1" ht="31.5" x14ac:dyDescent="0.2">
      <c r="A4" s="62" t="s">
        <v>1</v>
      </c>
      <c r="B4" s="3"/>
      <c r="C4" s="3"/>
      <c r="D4" s="3"/>
      <c r="E4" s="3"/>
      <c r="F4" s="3"/>
      <c r="G4" s="3"/>
      <c r="H4" s="3"/>
      <c r="I4" s="3"/>
    </row>
    <row r="5" spans="1:9" s="1" customFormat="1" x14ac:dyDescent="0.2">
      <c r="A5" s="4"/>
      <c r="B5" s="4"/>
      <c r="C5" s="4"/>
      <c r="D5" s="4"/>
      <c r="E5" s="4"/>
      <c r="F5" s="4"/>
      <c r="G5" s="4"/>
      <c r="H5" s="4"/>
      <c r="I5" s="4"/>
    </row>
    <row r="6" spans="1:9" s="1" customFormat="1" ht="18" customHeight="1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</row>
    <row r="7" spans="1:9" s="1" customFormat="1" ht="6.9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9" s="1" customFormat="1" ht="18" customHeight="1" x14ac:dyDescent="0.2">
      <c r="A8" s="7" t="s">
        <v>34</v>
      </c>
      <c r="B8" s="7"/>
      <c r="C8" s="7"/>
      <c r="D8" s="7"/>
      <c r="E8" s="7"/>
      <c r="F8" s="7"/>
      <c r="G8" s="7"/>
      <c r="H8" s="7"/>
      <c r="I8" s="7"/>
    </row>
    <row r="9" spans="1:9" s="1" customFormat="1" ht="18" customHeight="1" x14ac:dyDescent="0.2">
      <c r="A9" s="7" t="s">
        <v>35</v>
      </c>
      <c r="B9" s="7"/>
      <c r="C9" s="7"/>
      <c r="D9" s="7"/>
      <c r="E9" s="7"/>
      <c r="F9" s="7"/>
      <c r="G9" s="7"/>
      <c r="H9" s="7"/>
      <c r="I9" s="7"/>
    </row>
    <row r="10" spans="1:9" s="1" customFormat="1" ht="18" customHeight="1" x14ac:dyDescent="0.2">
      <c r="A10" s="7" t="s">
        <v>36</v>
      </c>
      <c r="B10" s="7"/>
      <c r="C10" s="7"/>
      <c r="D10" s="7"/>
      <c r="E10" s="7"/>
      <c r="F10" s="7"/>
      <c r="G10" s="7"/>
      <c r="H10" s="7"/>
      <c r="I10" s="7"/>
    </row>
    <row r="11" spans="1:9" s="1" customFormat="1" ht="18" customHeight="1" x14ac:dyDescent="0.2">
      <c r="A11" s="7" t="s">
        <v>40</v>
      </c>
      <c r="B11" s="7"/>
      <c r="C11" s="7"/>
      <c r="D11" s="7"/>
      <c r="E11" s="7"/>
      <c r="F11" s="7"/>
      <c r="G11" s="7"/>
      <c r="H11" s="7"/>
      <c r="I11" s="7"/>
    </row>
    <row r="12" spans="1:9" s="1" customFormat="1" ht="6.95" customHeight="1" x14ac:dyDescent="0.2">
      <c r="A12" s="5"/>
      <c r="B12" s="5"/>
      <c r="C12" s="5"/>
      <c r="D12" s="5"/>
      <c r="E12" s="5"/>
      <c r="F12" s="5"/>
      <c r="G12" s="5"/>
      <c r="H12" s="5"/>
      <c r="I12" s="5"/>
    </row>
    <row r="13" spans="1:9" s="1" customFormat="1" ht="18" customHeight="1" x14ac:dyDescent="0.2">
      <c r="A13" s="63" t="s">
        <v>41</v>
      </c>
      <c r="B13" s="63"/>
      <c r="C13" s="63"/>
      <c r="D13" s="63"/>
      <c r="E13" s="63"/>
      <c r="F13" s="63"/>
      <c r="G13" s="63"/>
      <c r="H13" s="63"/>
      <c r="I13" s="63"/>
    </row>
    <row r="14" spans="1:9" s="1" customFormat="1" ht="6.95" customHeight="1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s="1" customFormat="1" ht="18" customHeight="1" x14ac:dyDescent="0.2">
      <c r="A15" s="7" t="s">
        <v>37</v>
      </c>
      <c r="B15" s="7"/>
      <c r="C15" s="7"/>
      <c r="D15" s="7"/>
      <c r="E15" s="7"/>
      <c r="F15" s="7"/>
      <c r="G15" s="7"/>
      <c r="H15" s="7"/>
      <c r="I15" s="7"/>
    </row>
    <row r="16" spans="1:9" s="1" customFormat="1" ht="18" customHeight="1" x14ac:dyDescent="0.2">
      <c r="A16" s="7" t="s">
        <v>38</v>
      </c>
      <c r="B16" s="7"/>
      <c r="C16" s="7"/>
      <c r="D16" s="7"/>
      <c r="E16" s="7"/>
      <c r="F16" s="7"/>
      <c r="G16" s="7"/>
      <c r="H16" s="7"/>
      <c r="I16" s="7"/>
    </row>
    <row r="17" spans="1:9" s="1" customFormat="1" ht="18" customHeight="1" x14ac:dyDescent="0.2">
      <c r="A17" s="8" t="s">
        <v>39</v>
      </c>
      <c r="B17" s="8"/>
      <c r="C17" s="8"/>
      <c r="D17" s="8"/>
      <c r="E17" s="8"/>
      <c r="F17" s="8"/>
      <c r="G17" s="8"/>
      <c r="H17" s="8"/>
      <c r="I17" s="8"/>
    </row>
    <row r="18" spans="1:9" s="1" customFormat="1" ht="6.95" customHeight="1" x14ac:dyDescent="0.2">
      <c r="A18" s="7"/>
      <c r="B18" s="7"/>
      <c r="C18" s="7"/>
      <c r="D18" s="7"/>
      <c r="E18" s="7"/>
      <c r="F18" s="7"/>
      <c r="G18" s="7"/>
      <c r="H18" s="7"/>
      <c r="I18" s="7"/>
    </row>
    <row r="19" spans="1:9" s="1" customFormat="1" ht="18" customHeight="1" x14ac:dyDescent="0.2">
      <c r="A19" s="63" t="s">
        <v>2</v>
      </c>
      <c r="B19" s="63"/>
      <c r="C19" s="63"/>
      <c r="D19" s="63"/>
      <c r="E19" s="63"/>
      <c r="F19" s="63"/>
      <c r="G19" s="63"/>
      <c r="H19" s="63"/>
      <c r="I19" s="63"/>
    </row>
    <row r="20" spans="1:9" ht="6.95" customHeight="1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ht="18" customHeight="1" x14ac:dyDescent="0.2">
      <c r="A21" s="7" t="s">
        <v>3</v>
      </c>
      <c r="B21" s="7"/>
      <c r="C21" s="7"/>
      <c r="D21" s="7"/>
      <c r="E21" s="7"/>
      <c r="F21" s="7"/>
      <c r="G21" s="7"/>
      <c r="H21" s="7"/>
      <c r="I21" s="7"/>
    </row>
    <row r="22" spans="1:9" ht="6.95" customHeight="1" x14ac:dyDescent="0.2">
      <c r="A22" s="7"/>
      <c r="B22" s="7"/>
      <c r="C22" s="7"/>
      <c r="D22" s="7"/>
      <c r="E22" s="7"/>
      <c r="F22" s="7"/>
      <c r="G22" s="7"/>
      <c r="H22" s="7"/>
      <c r="I22" s="7"/>
    </row>
    <row r="23" spans="1:9" s="1" customFormat="1" ht="18" customHeight="1" x14ac:dyDescent="0.2">
      <c r="A23" s="63" t="s">
        <v>4</v>
      </c>
      <c r="B23" s="63"/>
      <c r="C23" s="63"/>
      <c r="D23" s="63"/>
      <c r="E23" s="63"/>
      <c r="F23" s="63"/>
      <c r="G23" s="63"/>
      <c r="H23" s="63"/>
      <c r="I23" s="63"/>
    </row>
    <row r="24" spans="1:9" ht="6.95" customHeight="1" x14ac:dyDescent="0.2">
      <c r="A24" s="9"/>
      <c r="B24" s="9"/>
      <c r="C24" s="9"/>
      <c r="D24" s="9"/>
      <c r="E24" s="9"/>
      <c r="F24" s="9"/>
      <c r="G24" s="9"/>
      <c r="H24" s="9"/>
      <c r="I24" s="9"/>
    </row>
    <row r="25" spans="1:9" ht="18" customHeight="1" x14ac:dyDescent="0.2">
      <c r="A25" s="9" t="s">
        <v>5</v>
      </c>
      <c r="B25" s="9"/>
      <c r="C25" s="9"/>
      <c r="D25" s="9"/>
      <c r="E25" s="9"/>
      <c r="F25" s="9"/>
      <c r="G25" s="9"/>
      <c r="H25" s="9"/>
      <c r="I25" s="9"/>
    </row>
    <row r="26" spans="1:9" ht="18" customHeight="1" x14ac:dyDescent="0.2">
      <c r="A26" s="9" t="s">
        <v>6</v>
      </c>
      <c r="B26" s="9"/>
      <c r="C26" s="9"/>
      <c r="D26" s="9"/>
      <c r="E26" s="9"/>
      <c r="F26" s="9"/>
      <c r="G26" s="9"/>
      <c r="H26" s="9"/>
      <c r="I26" s="9"/>
    </row>
    <row r="27" spans="1:9" ht="6.95" customHeight="1" x14ac:dyDescent="0.2">
      <c r="A27" s="7"/>
      <c r="B27" s="7"/>
      <c r="C27" s="7"/>
      <c r="D27" s="7"/>
      <c r="E27" s="7"/>
      <c r="F27" s="7"/>
      <c r="G27" s="7"/>
      <c r="H27" s="7"/>
      <c r="I27" s="7"/>
    </row>
    <row r="28" spans="1:9" s="1" customFormat="1" ht="18" customHeight="1" x14ac:dyDescent="0.2">
      <c r="A28" s="63" t="s">
        <v>7</v>
      </c>
      <c r="B28" s="63"/>
      <c r="C28" s="63"/>
      <c r="D28" s="63"/>
      <c r="E28" s="63"/>
      <c r="F28" s="63"/>
      <c r="G28" s="63"/>
      <c r="H28" s="63"/>
      <c r="I28" s="63"/>
    </row>
    <row r="29" spans="1:9" ht="6.95" customHeight="1" x14ac:dyDescent="0.2">
      <c r="A29" s="7"/>
      <c r="B29" s="7"/>
      <c r="C29" s="7"/>
      <c r="D29" s="7"/>
      <c r="E29" s="7"/>
      <c r="F29" s="7"/>
      <c r="G29" s="7"/>
      <c r="H29" s="7"/>
      <c r="I29" s="7"/>
    </row>
    <row r="30" spans="1:9" ht="18" customHeight="1" x14ac:dyDescent="0.2">
      <c r="A30" s="7" t="s">
        <v>8</v>
      </c>
      <c r="B30" s="7"/>
      <c r="C30" s="7"/>
      <c r="D30" s="7"/>
      <c r="E30" s="7"/>
      <c r="F30" s="7"/>
      <c r="G30" s="7"/>
      <c r="H30" s="7"/>
      <c r="I30" s="7"/>
    </row>
    <row r="31" spans="1:9" ht="18" customHeight="1" x14ac:dyDescent="0.2">
      <c r="A31" s="7" t="s">
        <v>9</v>
      </c>
      <c r="B31" s="7"/>
      <c r="C31" s="7"/>
      <c r="D31" s="7"/>
      <c r="E31" s="7"/>
      <c r="F31" s="7"/>
      <c r="G31" s="7"/>
      <c r="H31" s="7"/>
      <c r="I31" s="7"/>
    </row>
    <row r="32" spans="1:9" ht="6.95" customHeight="1" x14ac:dyDescent="0.2">
      <c r="A32" s="7"/>
      <c r="B32" s="7"/>
      <c r="C32" s="7"/>
      <c r="D32" s="7"/>
      <c r="E32" s="7"/>
      <c r="F32" s="7"/>
      <c r="G32" s="7"/>
      <c r="H32" s="7"/>
      <c r="I32" s="7"/>
    </row>
    <row r="33" spans="1:9" s="1" customFormat="1" ht="18" customHeight="1" x14ac:dyDescent="0.2">
      <c r="A33" s="63" t="s">
        <v>10</v>
      </c>
      <c r="B33" s="63"/>
      <c r="C33" s="63"/>
      <c r="D33" s="63"/>
      <c r="E33" s="63"/>
      <c r="F33" s="63"/>
      <c r="G33" s="63"/>
      <c r="H33" s="63"/>
      <c r="I33" s="63"/>
    </row>
    <row r="34" spans="1:9" ht="6.95" customHeight="1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ht="18" customHeight="1" x14ac:dyDescent="0.2">
      <c r="A35" s="7" t="s">
        <v>42</v>
      </c>
      <c r="B35" s="7"/>
      <c r="C35" s="7"/>
      <c r="D35" s="7"/>
      <c r="E35" s="7"/>
      <c r="F35" s="7"/>
      <c r="G35" s="7"/>
      <c r="H35" s="7"/>
      <c r="I35" s="7"/>
    </row>
    <row r="36" spans="1:9" ht="6.95" customHeight="1" x14ac:dyDescent="0.2">
      <c r="A36" s="7"/>
      <c r="B36" s="7"/>
      <c r="C36" s="7"/>
      <c r="D36" s="7"/>
      <c r="E36" s="7"/>
      <c r="F36" s="7"/>
      <c r="G36" s="7"/>
      <c r="H36" s="7"/>
      <c r="I36" s="7"/>
    </row>
    <row r="37" spans="1:9" s="1" customFormat="1" ht="18" customHeight="1" x14ac:dyDescent="0.2">
      <c r="A37" s="65"/>
      <c r="B37" s="65"/>
      <c r="C37" s="65"/>
      <c r="D37" s="65"/>
      <c r="E37" s="65"/>
      <c r="F37" s="65"/>
      <c r="G37" s="65"/>
      <c r="H37" s="65"/>
      <c r="I37" s="65"/>
    </row>
  </sheetData>
  <mergeCells count="28">
    <mergeCell ref="A36:I36"/>
    <mergeCell ref="A37:I37"/>
    <mergeCell ref="A28:I28"/>
    <mergeCell ref="A29:I29"/>
    <mergeCell ref="A30:I30"/>
    <mergeCell ref="A32:I32"/>
    <mergeCell ref="A33:I33"/>
    <mergeCell ref="A31:I31"/>
    <mergeCell ref="A26:I26"/>
    <mergeCell ref="A27:I27"/>
    <mergeCell ref="A34:I34"/>
    <mergeCell ref="A35:I35"/>
    <mergeCell ref="A22:I22"/>
    <mergeCell ref="A23:I23"/>
    <mergeCell ref="A24:I24"/>
    <mergeCell ref="A25:I25"/>
    <mergeCell ref="A6:I6"/>
    <mergeCell ref="A17:I17"/>
    <mergeCell ref="A18:I18"/>
    <mergeCell ref="A19:I19"/>
    <mergeCell ref="A21:I21"/>
    <mergeCell ref="A15:I15"/>
    <mergeCell ref="A16:I16"/>
    <mergeCell ref="A10:I10"/>
    <mergeCell ref="A11:I11"/>
    <mergeCell ref="A13:I13"/>
    <mergeCell ref="A8:I8"/>
    <mergeCell ref="A9:I9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Menu Item Cost</vt:lpstr>
      <vt:lpstr>1</vt:lpstr>
      <vt:lpstr>2</vt:lpstr>
      <vt:lpstr>3</vt:lpstr>
      <vt:lpstr>4</vt:lpstr>
      <vt:lpstr>5</vt:lpstr>
      <vt:lpstr>6</vt:lpstr>
      <vt:lpstr>Help</vt:lpstr>
      <vt:lpstr>Help</vt:lpstr>
      <vt:lpstr>'6'!Print_Area</vt:lpstr>
      <vt:lpstr>Help!Print_Area</vt:lpstr>
    </vt:vector>
  </TitlesOfParts>
  <Company>Spreadsheet123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RecipeCost Calculator</dc:title>
  <dc:creator>Spreadsheet123.com</dc:creator>
  <dc:description>© 2013 Spreadsheet123 LTD. All rights reserved</dc:description>
  <cp:lastModifiedBy>hima</cp:lastModifiedBy>
  <cp:lastPrinted>2019-03-27T17:50:48Z</cp:lastPrinted>
  <dcterms:created xsi:type="dcterms:W3CDTF">2009-01-02T17:04:55Z</dcterms:created>
  <dcterms:modified xsi:type="dcterms:W3CDTF">2019-03-30T06:48:19Z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1.0.4</vt:lpwstr>
  </property>
  <property fmtid="{D5CDD505-2E9C-101B-9397-08002B2CF9AE}" pid="3" name="Copyrights">
    <vt:lpwstr>© 2013 Spreadsheet123 LTD</vt:lpwstr>
  </property>
</Properties>
</file>